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4\"/>
    </mc:Choice>
  </mc:AlternateContent>
  <xr:revisionPtr revIDLastSave="0" documentId="13_ncr:1_{7B287029-1265-4538-BDEE-9DB24E2D9F56}" xr6:coauthVersionLast="47" xr6:coauthVersionMax="47" xr10:uidLastSave="{00000000-0000-0000-0000-000000000000}"/>
  <bookViews>
    <workbookView xWindow="12315" yWindow="2160" windowWidth="14625" windowHeight="12645" activeTab="2" xr2:uid="{ED225BDC-0849-4F0F-96C3-6D5AF3D374DC}"/>
  </bookViews>
  <sheets>
    <sheet name="KP1" sheetId="1" r:id="rId1"/>
    <sheet name="KP2" sheetId="2" r:id="rId2"/>
    <sheet name="KP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D21" i="2"/>
  <c r="D29" i="1"/>
  <c r="C29" i="1"/>
  <c r="A13" i="1"/>
  <c r="A14" i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12" i="1"/>
  <c r="D7" i="3" l="1"/>
  <c r="C15" i="3"/>
  <c r="B12" i="2"/>
  <c r="B13" i="2" s="1"/>
  <c r="B14" i="2" s="1"/>
  <c r="B15" i="2" s="1"/>
  <c r="B16" i="2" s="1"/>
  <c r="B17" i="2" s="1"/>
  <c r="B18" i="2" s="1"/>
  <c r="B19" i="2" s="1"/>
  <c r="D15" i="3" l="1"/>
</calcChain>
</file>

<file path=xl/sharedStrings.xml><?xml version="1.0" encoding="utf-8"?>
<sst xmlns="http://schemas.openxmlformats.org/spreadsheetml/2006/main" count="131" uniqueCount="114">
  <si>
    <t>Prijavitelj</t>
  </si>
  <si>
    <t>Traženo</t>
  </si>
  <si>
    <t>Broj</t>
  </si>
  <si>
    <t>OJ</t>
  </si>
  <si>
    <t>Odluka</t>
  </si>
  <si>
    <t>TOTAL</t>
  </si>
  <si>
    <t>ANG1</t>
  </si>
  <si>
    <t>ANG2</t>
  </si>
  <si>
    <t>LU</t>
  </si>
  <si>
    <t>MKK</t>
  </si>
  <si>
    <t>MB</t>
  </si>
  <si>
    <t>SB</t>
  </si>
  <si>
    <t>LU2</t>
  </si>
  <si>
    <t>MR</t>
  </si>
  <si>
    <t>Ivo Piantanida</t>
  </si>
  <si>
    <t>Sanja Frka Milosavljević</t>
  </si>
  <si>
    <t>Athanasios Chatzistavrakidis</t>
  </si>
  <si>
    <t>Andreja Gajović</t>
  </si>
  <si>
    <t>Irena Ciglenečki Jušić</t>
  </si>
  <si>
    <t>Manojit Ghosh</t>
  </si>
  <si>
    <t>Antonija Tomić</t>
  </si>
  <si>
    <t>Damir Kapetanović</t>
  </si>
  <si>
    <t>Jasminka  Štefulj</t>
  </si>
  <si>
    <t>Maja Ivanić</t>
  </si>
  <si>
    <t>Martin Pfannkuchen</t>
  </si>
  <si>
    <t>Mirta Smodlaka Tanković</t>
  </si>
  <si>
    <t>Nikola Basarić</t>
  </si>
  <si>
    <t>Romina Kraus</t>
  </si>
  <si>
    <t>Tina Paradžik</t>
  </si>
  <si>
    <t>Željka Fiket</t>
  </si>
  <si>
    <t>0458KP3242</t>
  </si>
  <si>
    <t>0858KP3241</t>
  </si>
  <si>
    <t>0458KP3241</t>
  </si>
  <si>
    <t>0358KP324</t>
  </si>
  <si>
    <t>0458KP324</t>
  </si>
  <si>
    <t>0258KP324</t>
  </si>
  <si>
    <t>0658KP324</t>
  </si>
  <si>
    <t>1358KP324</t>
  </si>
  <si>
    <t>0858KP324</t>
  </si>
  <si>
    <t xml:space="preserve">Ivana Babić </t>
  </si>
  <si>
    <t>Anđela Horvat</t>
  </si>
  <si>
    <t>Boris Kovačević</t>
  </si>
  <si>
    <t>Eva Šatović Vukšić</t>
  </si>
  <si>
    <t>Ivo Crnolatac</t>
  </si>
  <si>
    <t>Kornelija Passek Kumerički</t>
  </si>
  <si>
    <t>Kristina Majsec</t>
  </si>
  <si>
    <t>Lorena Perić</t>
  </si>
  <si>
    <t>Luka Pavić</t>
  </si>
  <si>
    <t>Maja Jazvinšćak Jembrek</t>
  </si>
  <si>
    <t>Maria Blažina</t>
  </si>
  <si>
    <t>Marija Matković</t>
  </si>
  <si>
    <t>Marijeta Kralj</t>
  </si>
  <si>
    <t>Marina Šekutor</t>
  </si>
  <si>
    <t>Marta Popović</t>
  </si>
  <si>
    <t>Morana Jaganjac</t>
  </si>
  <si>
    <t>Nikolina Stojanović</t>
  </si>
  <si>
    <t>Oleg Antipin</t>
  </si>
  <si>
    <t>Oliver Vugrek</t>
  </si>
  <si>
    <t>Sanja Babić</t>
  </si>
  <si>
    <t>Sanja Burazer</t>
  </si>
  <si>
    <t>Stjepko Krehula</t>
  </si>
  <si>
    <t>Tihana Čižmar</t>
  </si>
  <si>
    <t>Tjaša Kogovšek</t>
  </si>
  <si>
    <t>0158KP124</t>
  </si>
  <si>
    <t>1158KP124</t>
  </si>
  <si>
    <t>0258KP124</t>
  </si>
  <si>
    <t>0358KP124</t>
  </si>
  <si>
    <t>0158KP1241</t>
  </si>
  <si>
    <t>0358KP1241</t>
  </si>
  <si>
    <t>0858KP124</t>
  </si>
  <si>
    <t>0558KP124</t>
  </si>
  <si>
    <t>1458KP124</t>
  </si>
  <si>
    <t>1458KP1241</t>
  </si>
  <si>
    <t>1458KP1242</t>
  </si>
  <si>
    <t>0258KP1241</t>
  </si>
  <si>
    <t>0658KP124</t>
  </si>
  <si>
    <t>1158KP1241</t>
  </si>
  <si>
    <t>1458KP1243</t>
  </si>
  <si>
    <t>1358KP124</t>
  </si>
  <si>
    <t>1158KP1242</t>
  </si>
  <si>
    <t>0458KP124</t>
  </si>
  <si>
    <t>0458KP1241</t>
  </si>
  <si>
    <t>1358KP1242</t>
  </si>
  <si>
    <t>0858KP1241</t>
  </si>
  <si>
    <t>1358KP1241</t>
  </si>
  <si>
    <t>1458KP1244</t>
  </si>
  <si>
    <t>Ana Sunčana Smith</t>
  </si>
  <si>
    <t>Branka Salopek Sondi</t>
  </si>
  <si>
    <t>Dragomira Majhen</t>
  </si>
  <si>
    <t>Irena Vardić Smrzlić</t>
  </si>
  <si>
    <t>Jelena Godrijan</t>
  </si>
  <si>
    <t>Martina Pavlek</t>
  </si>
  <si>
    <t>Rakhi Mahbubani</t>
  </si>
  <si>
    <t>Salvatore Marco Giampaolo</t>
  </si>
  <si>
    <t>Tonči Tadić</t>
  </si>
  <si>
    <t>KP3-24</t>
  </si>
  <si>
    <t>KP2-24</t>
  </si>
  <si>
    <t>KP1-24</t>
  </si>
  <si>
    <t>0458KP224</t>
  </si>
  <si>
    <t>0458KP2241</t>
  </si>
  <si>
    <t>0158KP224</t>
  </si>
  <si>
    <t>0458KP2242</t>
  </si>
  <si>
    <t>1458KP224</t>
  </si>
  <si>
    <t>0458KP2243</t>
  </si>
  <si>
    <t>0458KP2244</t>
  </si>
  <si>
    <t>0458KP2245</t>
  </si>
  <si>
    <t>0158KP2241</t>
  </si>
  <si>
    <t>1358KP224</t>
  </si>
  <si>
    <t>0858KP224</t>
  </si>
  <si>
    <t>1358KP2241</t>
  </si>
  <si>
    <t>1358KP2242</t>
  </si>
  <si>
    <t>0658KP224</t>
  </si>
  <si>
    <t>0558KP224</t>
  </si>
  <si>
    <t>1458KP2241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</si>
</sst>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E29"/>
  <sheetViews>
    <sheetView zoomScale="140" zoomScaleNormal="140" workbookViewId="0">
      <selection activeCell="A2" sqref="A2"/>
    </sheetView>
  </sheetViews>
  <sheetFormatPr defaultRowHeight="15" x14ac:dyDescent="0.25"/>
  <cols>
    <col min="2" max="2" width="25.28515625" customWidth="1"/>
    <col min="3" max="3" width="12.7109375" customWidth="1"/>
    <col min="4" max="4" width="13.7109375" customWidth="1"/>
    <col min="5" max="5" width="13.5703125" customWidth="1"/>
  </cols>
  <sheetData>
    <row r="1" spans="1:5" x14ac:dyDescent="0.25">
      <c r="A1" s="5" t="s">
        <v>97</v>
      </c>
      <c r="B1" s="6" t="s">
        <v>0</v>
      </c>
      <c r="C1" s="5" t="s">
        <v>1</v>
      </c>
      <c r="D1" s="5" t="s">
        <v>4</v>
      </c>
      <c r="E1" s="5" t="s">
        <v>3</v>
      </c>
    </row>
    <row r="2" spans="1:5" x14ac:dyDescent="0.25">
      <c r="A2" s="2">
        <v>1</v>
      </c>
      <c r="B2" t="s">
        <v>40</v>
      </c>
      <c r="C2" s="12">
        <v>9880</v>
      </c>
      <c r="D2" s="1">
        <v>8000</v>
      </c>
      <c r="E2" s="2" t="s">
        <v>71</v>
      </c>
    </row>
    <row r="3" spans="1:5" x14ac:dyDescent="0.25">
      <c r="A3" s="2">
        <v>2</v>
      </c>
      <c r="B3" t="s">
        <v>20</v>
      </c>
      <c r="C3" s="9">
        <v>10000</v>
      </c>
      <c r="D3" s="1">
        <v>0</v>
      </c>
      <c r="E3" s="1">
        <v>0</v>
      </c>
    </row>
    <row r="4" spans="1:5" x14ac:dyDescent="0.25">
      <c r="A4" s="2">
        <v>3</v>
      </c>
      <c r="B4" t="s">
        <v>16</v>
      </c>
      <c r="C4" s="12">
        <v>7819</v>
      </c>
      <c r="D4" s="1">
        <v>5250</v>
      </c>
      <c r="E4" s="10" t="s">
        <v>67</v>
      </c>
    </row>
    <row r="5" spans="1:5" x14ac:dyDescent="0.25">
      <c r="A5" s="2">
        <v>4</v>
      </c>
      <c r="B5" t="s">
        <v>41</v>
      </c>
      <c r="C5" s="12">
        <v>10000</v>
      </c>
      <c r="D5" s="1">
        <v>5250</v>
      </c>
      <c r="E5" s="2" t="s">
        <v>75</v>
      </c>
    </row>
    <row r="6" spans="1:5" x14ac:dyDescent="0.25">
      <c r="A6" s="4">
        <v>5</v>
      </c>
      <c r="B6" t="s">
        <v>42</v>
      </c>
      <c r="C6" s="12">
        <v>10000</v>
      </c>
      <c r="D6" s="1">
        <v>5250</v>
      </c>
      <c r="E6" s="4" t="s">
        <v>82</v>
      </c>
    </row>
    <row r="7" spans="1:5" x14ac:dyDescent="0.25">
      <c r="A7" s="2">
        <v>6</v>
      </c>
      <c r="B7" t="s">
        <v>43</v>
      </c>
      <c r="C7" s="12">
        <v>10000</v>
      </c>
      <c r="D7" s="1">
        <v>8000</v>
      </c>
      <c r="E7" s="2" t="s">
        <v>69</v>
      </c>
    </row>
    <row r="8" spans="1:5" x14ac:dyDescent="0.25">
      <c r="A8" s="2">
        <v>7</v>
      </c>
      <c r="B8" t="s">
        <v>44</v>
      </c>
      <c r="C8" s="12">
        <v>3000</v>
      </c>
      <c r="D8" s="1">
        <v>0</v>
      </c>
      <c r="E8" s="1">
        <v>0</v>
      </c>
    </row>
    <row r="9" spans="1:5" x14ac:dyDescent="0.25">
      <c r="A9" s="2">
        <v>8</v>
      </c>
      <c r="B9" t="s">
        <v>45</v>
      </c>
      <c r="C9" s="12">
        <v>10000</v>
      </c>
      <c r="D9" s="1">
        <v>8000</v>
      </c>
      <c r="E9" s="2" t="s">
        <v>78</v>
      </c>
    </row>
    <row r="10" spans="1:5" x14ac:dyDescent="0.25">
      <c r="A10" s="2">
        <v>9</v>
      </c>
      <c r="B10" t="s">
        <v>46</v>
      </c>
      <c r="C10" s="12">
        <v>9960</v>
      </c>
      <c r="D10" s="1">
        <v>5250</v>
      </c>
      <c r="E10" s="2" t="s">
        <v>80</v>
      </c>
    </row>
    <row r="11" spans="1:5" x14ac:dyDescent="0.25">
      <c r="A11" s="4">
        <v>10</v>
      </c>
      <c r="B11" t="s">
        <v>47</v>
      </c>
      <c r="C11" s="12">
        <v>10000</v>
      </c>
      <c r="D11" s="1">
        <v>5250</v>
      </c>
      <c r="E11" s="10" t="s">
        <v>79</v>
      </c>
    </row>
    <row r="12" spans="1:5" x14ac:dyDescent="0.25">
      <c r="A12" s="2">
        <f>A11+1</f>
        <v>11</v>
      </c>
      <c r="B12" t="s">
        <v>48</v>
      </c>
      <c r="C12" s="12">
        <v>9500</v>
      </c>
      <c r="D12" s="1">
        <v>5250</v>
      </c>
      <c r="E12" s="2" t="s">
        <v>73</v>
      </c>
    </row>
    <row r="13" spans="1:5" x14ac:dyDescent="0.25">
      <c r="A13" s="2">
        <f t="shared" ref="A13:A27" si="0">A12+1</f>
        <v>12</v>
      </c>
      <c r="B13" t="s">
        <v>19</v>
      </c>
      <c r="C13" s="12">
        <v>10000</v>
      </c>
      <c r="D13" s="1">
        <v>8000</v>
      </c>
      <c r="E13" s="2" t="s">
        <v>70</v>
      </c>
    </row>
    <row r="14" spans="1:5" x14ac:dyDescent="0.25">
      <c r="A14" s="2">
        <f t="shared" si="0"/>
        <v>13</v>
      </c>
      <c r="B14" t="s">
        <v>49</v>
      </c>
      <c r="C14" s="12">
        <v>10000</v>
      </c>
      <c r="D14" s="1">
        <v>8000</v>
      </c>
      <c r="E14" s="2" t="s">
        <v>65</v>
      </c>
    </row>
    <row r="15" spans="1:5" x14ac:dyDescent="0.25">
      <c r="A15" s="2">
        <f t="shared" si="0"/>
        <v>14</v>
      </c>
      <c r="B15" t="s">
        <v>50</v>
      </c>
      <c r="C15" s="12">
        <v>7900</v>
      </c>
      <c r="D15" s="1">
        <v>0</v>
      </c>
      <c r="E15" s="1">
        <v>0</v>
      </c>
    </row>
    <row r="16" spans="1:5" x14ac:dyDescent="0.25">
      <c r="A16" s="2">
        <f t="shared" si="0"/>
        <v>15</v>
      </c>
      <c r="B16" t="s">
        <v>51</v>
      </c>
      <c r="C16" s="12">
        <v>10000</v>
      </c>
      <c r="D16" s="1">
        <v>8000</v>
      </c>
      <c r="E16" s="2" t="s">
        <v>77</v>
      </c>
    </row>
    <row r="17" spans="1:5" x14ac:dyDescent="0.25">
      <c r="A17" s="2">
        <f t="shared" si="0"/>
        <v>16</v>
      </c>
      <c r="B17" t="s">
        <v>52</v>
      </c>
      <c r="C17" s="12">
        <v>10000</v>
      </c>
      <c r="D17" s="1">
        <v>5250</v>
      </c>
      <c r="E17" s="2" t="s">
        <v>83</v>
      </c>
    </row>
    <row r="18" spans="1:5" x14ac:dyDescent="0.25">
      <c r="A18" s="2">
        <f t="shared" si="0"/>
        <v>17</v>
      </c>
      <c r="B18" t="s">
        <v>53</v>
      </c>
      <c r="C18" s="12">
        <v>10000</v>
      </c>
      <c r="D18" s="1">
        <v>5250</v>
      </c>
      <c r="E18" s="2" t="s">
        <v>81</v>
      </c>
    </row>
    <row r="19" spans="1:5" x14ac:dyDescent="0.25">
      <c r="A19" s="2">
        <f t="shared" si="0"/>
        <v>18</v>
      </c>
      <c r="B19" t="s">
        <v>54</v>
      </c>
      <c r="C19" s="12">
        <v>10000</v>
      </c>
      <c r="D19" s="1">
        <v>8000</v>
      </c>
      <c r="E19" s="2" t="s">
        <v>72</v>
      </c>
    </row>
    <row r="20" spans="1:5" x14ac:dyDescent="0.25">
      <c r="A20" s="2">
        <f t="shared" si="0"/>
        <v>19</v>
      </c>
      <c r="B20" t="s">
        <v>55</v>
      </c>
      <c r="C20" s="12">
        <v>10000</v>
      </c>
      <c r="D20" s="1">
        <v>5250</v>
      </c>
      <c r="E20" s="2" t="s">
        <v>84</v>
      </c>
    </row>
    <row r="21" spans="1:5" x14ac:dyDescent="0.25">
      <c r="A21" s="2">
        <f t="shared" si="0"/>
        <v>20</v>
      </c>
      <c r="B21" t="s">
        <v>56</v>
      </c>
      <c r="C21" s="12">
        <v>6500</v>
      </c>
      <c r="D21" s="1">
        <v>5250</v>
      </c>
      <c r="E21" s="2" t="s">
        <v>63</v>
      </c>
    </row>
    <row r="22" spans="1:5" x14ac:dyDescent="0.25">
      <c r="A22" s="2">
        <f t="shared" si="0"/>
        <v>21</v>
      </c>
      <c r="B22" t="s">
        <v>57</v>
      </c>
      <c r="C22" s="12">
        <v>10024</v>
      </c>
      <c r="D22" s="1">
        <v>8000</v>
      </c>
      <c r="E22" s="2" t="s">
        <v>85</v>
      </c>
    </row>
    <row r="23" spans="1:5" x14ac:dyDescent="0.25">
      <c r="A23" s="2">
        <f t="shared" si="0"/>
        <v>22</v>
      </c>
      <c r="B23" t="s">
        <v>58</v>
      </c>
      <c r="C23" s="12">
        <v>10000</v>
      </c>
      <c r="D23" s="1">
        <v>8000</v>
      </c>
      <c r="E23" s="2" t="s">
        <v>64</v>
      </c>
    </row>
    <row r="24" spans="1:5" x14ac:dyDescent="0.25">
      <c r="A24" s="2">
        <f t="shared" si="0"/>
        <v>23</v>
      </c>
      <c r="B24" t="s">
        <v>59</v>
      </c>
      <c r="C24" s="12">
        <v>10000</v>
      </c>
      <c r="D24" s="1">
        <v>8000</v>
      </c>
      <c r="E24" s="2" t="s">
        <v>66</v>
      </c>
    </row>
    <row r="25" spans="1:5" x14ac:dyDescent="0.25">
      <c r="A25" s="2">
        <f t="shared" si="0"/>
        <v>24</v>
      </c>
      <c r="B25" t="s">
        <v>60</v>
      </c>
      <c r="C25" s="12">
        <v>10000</v>
      </c>
      <c r="D25" s="1">
        <v>5250</v>
      </c>
      <c r="E25" s="2" t="s">
        <v>76</v>
      </c>
    </row>
    <row r="26" spans="1:5" x14ac:dyDescent="0.25">
      <c r="A26" s="2">
        <f t="shared" si="0"/>
        <v>25</v>
      </c>
      <c r="B26" t="s">
        <v>61</v>
      </c>
      <c r="C26" s="12">
        <v>10000</v>
      </c>
      <c r="D26" s="1">
        <v>8000</v>
      </c>
      <c r="E26" s="2" t="s">
        <v>68</v>
      </c>
    </row>
    <row r="27" spans="1:5" x14ac:dyDescent="0.25">
      <c r="A27" s="2">
        <f t="shared" si="0"/>
        <v>26</v>
      </c>
      <c r="B27" t="s">
        <v>62</v>
      </c>
      <c r="C27" s="12">
        <v>4600</v>
      </c>
      <c r="D27" s="1">
        <v>4250</v>
      </c>
      <c r="E27" s="2" t="s">
        <v>74</v>
      </c>
    </row>
    <row r="29" spans="1:5" x14ac:dyDescent="0.25">
      <c r="B29" s="6" t="s">
        <v>5</v>
      </c>
      <c r="C29" s="7">
        <f>SUM(C2:C27)</f>
        <v>239183</v>
      </c>
      <c r="D29" s="7">
        <f>SUM(D2:D27)</f>
        <v>150000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F21"/>
  <sheetViews>
    <sheetView topLeftCell="B1" zoomScale="140" zoomScaleNormal="140" workbookViewId="0">
      <selection activeCell="F21" sqref="F21"/>
    </sheetView>
  </sheetViews>
  <sheetFormatPr defaultRowHeight="15" x14ac:dyDescent="0.25"/>
  <cols>
    <col min="3" max="3" width="26.7109375" customWidth="1"/>
    <col min="4" max="4" width="12.42578125" customWidth="1"/>
    <col min="5" max="5" width="12.7109375" customWidth="1"/>
    <col min="6" max="6" width="13.140625" style="2" customWidth="1"/>
    <col min="7" max="7" width="10.7109375" customWidth="1"/>
  </cols>
  <sheetData>
    <row r="1" spans="1:6" x14ac:dyDescent="0.25">
      <c r="A1" t="s">
        <v>2</v>
      </c>
      <c r="B1" s="5" t="s">
        <v>96</v>
      </c>
      <c r="C1" s="6" t="s">
        <v>0</v>
      </c>
      <c r="D1" s="5" t="s">
        <v>1</v>
      </c>
      <c r="E1" s="5" t="s">
        <v>4</v>
      </c>
      <c r="F1" s="5" t="s">
        <v>3</v>
      </c>
    </row>
    <row r="2" spans="1:6" x14ac:dyDescent="0.25">
      <c r="A2" t="s">
        <v>6</v>
      </c>
      <c r="B2" s="2">
        <v>1</v>
      </c>
      <c r="C2" s="3" t="s">
        <v>86</v>
      </c>
      <c r="D2" s="12">
        <v>20000</v>
      </c>
      <c r="E2" s="12">
        <v>16000</v>
      </c>
      <c r="F2" s="2" t="s">
        <v>111</v>
      </c>
    </row>
    <row r="3" spans="1:6" x14ac:dyDescent="0.25">
      <c r="A3" t="s">
        <v>7</v>
      </c>
      <c r="B3" s="2">
        <v>2</v>
      </c>
      <c r="C3" s="3" t="s">
        <v>87</v>
      </c>
      <c r="D3" s="12">
        <v>20000</v>
      </c>
      <c r="E3" s="12">
        <v>19000</v>
      </c>
      <c r="F3" s="2" t="s">
        <v>109</v>
      </c>
    </row>
    <row r="4" spans="1:6" x14ac:dyDescent="0.25">
      <c r="A4" t="s">
        <v>8</v>
      </c>
      <c r="B4" s="2">
        <v>3</v>
      </c>
      <c r="C4" s="3" t="s">
        <v>21</v>
      </c>
      <c r="D4" s="12">
        <v>10000</v>
      </c>
      <c r="E4" s="12">
        <v>8000</v>
      </c>
      <c r="F4" s="2" t="s">
        <v>103</v>
      </c>
    </row>
    <row r="5" spans="1:6" x14ac:dyDescent="0.25">
      <c r="A5" t="s">
        <v>9</v>
      </c>
      <c r="B5" s="2">
        <v>4</v>
      </c>
      <c r="C5" s="3" t="s">
        <v>88</v>
      </c>
      <c r="D5" s="12">
        <v>15500</v>
      </c>
      <c r="E5" s="12">
        <v>9000</v>
      </c>
      <c r="F5" s="2" t="s">
        <v>107</v>
      </c>
    </row>
    <row r="6" spans="1:6" x14ac:dyDescent="0.25">
      <c r="A6" t="s">
        <v>10</v>
      </c>
      <c r="B6" s="2">
        <v>5</v>
      </c>
      <c r="C6" s="3" t="s">
        <v>42</v>
      </c>
      <c r="D6" s="12">
        <v>18700</v>
      </c>
      <c r="E6" s="12">
        <v>9000</v>
      </c>
      <c r="F6" s="2" t="s">
        <v>110</v>
      </c>
    </row>
    <row r="7" spans="1:6" x14ac:dyDescent="0.25">
      <c r="A7" t="s">
        <v>11</v>
      </c>
      <c r="B7" s="2">
        <v>6</v>
      </c>
      <c r="C7" s="3" t="s">
        <v>18</v>
      </c>
      <c r="D7" s="12">
        <v>20000</v>
      </c>
      <c r="E7" s="12">
        <v>0</v>
      </c>
      <c r="F7" s="12">
        <v>0</v>
      </c>
    </row>
    <row r="8" spans="1:6" x14ac:dyDescent="0.25">
      <c r="A8" t="s">
        <v>12</v>
      </c>
      <c r="B8" s="2">
        <v>7</v>
      </c>
      <c r="C8" s="3" t="s">
        <v>18</v>
      </c>
      <c r="D8" s="12">
        <v>10000</v>
      </c>
      <c r="E8" s="12">
        <v>8000</v>
      </c>
      <c r="F8" s="2" t="s">
        <v>98</v>
      </c>
    </row>
    <row r="9" spans="1:6" x14ac:dyDescent="0.25">
      <c r="A9" t="s">
        <v>13</v>
      </c>
      <c r="B9" s="2">
        <v>8</v>
      </c>
      <c r="C9" s="3" t="s">
        <v>89</v>
      </c>
      <c r="D9" s="12">
        <v>13391</v>
      </c>
      <c r="E9" s="12">
        <v>9000</v>
      </c>
      <c r="F9" s="2" t="s">
        <v>105</v>
      </c>
    </row>
    <row r="10" spans="1:6" x14ac:dyDescent="0.25">
      <c r="B10" s="2">
        <v>9</v>
      </c>
      <c r="C10" s="3" t="s">
        <v>14</v>
      </c>
      <c r="D10" s="12">
        <v>17900</v>
      </c>
      <c r="E10" s="12">
        <v>16000</v>
      </c>
      <c r="F10" s="8" t="s">
        <v>108</v>
      </c>
    </row>
    <row r="11" spans="1:6" x14ac:dyDescent="0.25">
      <c r="B11" s="2">
        <v>10</v>
      </c>
      <c r="C11" s="3" t="s">
        <v>90</v>
      </c>
      <c r="D11" s="12">
        <v>19402</v>
      </c>
      <c r="E11" s="12">
        <v>16000</v>
      </c>
      <c r="F11" s="2" t="s">
        <v>101</v>
      </c>
    </row>
    <row r="12" spans="1:6" x14ac:dyDescent="0.25">
      <c r="B12" s="2">
        <f>B11+1</f>
        <v>11</v>
      </c>
      <c r="C12" s="3" t="s">
        <v>53</v>
      </c>
      <c r="D12" s="12">
        <v>20000</v>
      </c>
      <c r="E12" s="12">
        <v>9000</v>
      </c>
      <c r="F12" s="2" t="s">
        <v>104</v>
      </c>
    </row>
    <row r="13" spans="1:6" x14ac:dyDescent="0.25">
      <c r="B13" s="2">
        <f t="shared" ref="B13:B19" si="0">B12+1</f>
        <v>12</v>
      </c>
      <c r="C13" s="3" t="s">
        <v>91</v>
      </c>
      <c r="D13" s="12">
        <v>12940</v>
      </c>
      <c r="E13" s="12">
        <v>0</v>
      </c>
      <c r="F13" s="12">
        <v>0</v>
      </c>
    </row>
    <row r="14" spans="1:6" x14ac:dyDescent="0.25">
      <c r="B14" s="2">
        <f t="shared" si="0"/>
        <v>13</v>
      </c>
      <c r="C14" s="3" t="s">
        <v>54</v>
      </c>
      <c r="D14" s="12">
        <v>18000</v>
      </c>
      <c r="E14" s="12">
        <v>9000</v>
      </c>
      <c r="F14" s="2" t="s">
        <v>102</v>
      </c>
    </row>
    <row r="15" spans="1:6" x14ac:dyDescent="0.25">
      <c r="B15" s="2">
        <f t="shared" si="0"/>
        <v>14</v>
      </c>
      <c r="C15" s="3" t="s">
        <v>57</v>
      </c>
      <c r="D15" s="12">
        <v>20000</v>
      </c>
      <c r="E15" s="12">
        <v>9000</v>
      </c>
      <c r="F15" s="11" t="s">
        <v>113</v>
      </c>
    </row>
    <row r="16" spans="1:6" x14ac:dyDescent="0.25">
      <c r="B16" s="2">
        <f t="shared" si="0"/>
        <v>15</v>
      </c>
      <c r="C16" s="3" t="s">
        <v>92</v>
      </c>
      <c r="D16" s="12">
        <v>20000</v>
      </c>
      <c r="E16" s="12">
        <v>19000</v>
      </c>
      <c r="F16" s="2" t="s">
        <v>106</v>
      </c>
    </row>
    <row r="17" spans="2:6" x14ac:dyDescent="0.25">
      <c r="B17" s="2">
        <f t="shared" si="0"/>
        <v>16</v>
      </c>
      <c r="C17" s="3" t="s">
        <v>93</v>
      </c>
      <c r="D17" s="12">
        <v>20000</v>
      </c>
      <c r="E17" s="12">
        <v>19000</v>
      </c>
      <c r="F17" s="2" t="s">
        <v>100</v>
      </c>
    </row>
    <row r="18" spans="2:6" x14ac:dyDescent="0.25">
      <c r="B18" s="2">
        <f t="shared" si="0"/>
        <v>17</v>
      </c>
      <c r="C18" s="3" t="s">
        <v>15</v>
      </c>
      <c r="D18" s="12">
        <v>20000</v>
      </c>
      <c r="E18" s="12">
        <v>16000</v>
      </c>
      <c r="F18" s="2" t="s">
        <v>99</v>
      </c>
    </row>
    <row r="19" spans="2:6" x14ac:dyDescent="0.25">
      <c r="B19" s="2">
        <f t="shared" si="0"/>
        <v>18</v>
      </c>
      <c r="C19" s="3" t="s">
        <v>94</v>
      </c>
      <c r="D19" s="12">
        <v>20000</v>
      </c>
      <c r="E19" s="12">
        <v>9000</v>
      </c>
      <c r="F19" s="2" t="s">
        <v>112</v>
      </c>
    </row>
    <row r="21" spans="2:6" x14ac:dyDescent="0.25">
      <c r="C21" s="6" t="s">
        <v>5</v>
      </c>
      <c r="D21" s="7">
        <f>SUM(D2:D19)</f>
        <v>315833</v>
      </c>
      <c r="E21" s="7">
        <f>SUM(E2:E19)</f>
        <v>200000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15"/>
  <sheetViews>
    <sheetView tabSelected="1" zoomScale="140" zoomScaleNormal="140" workbookViewId="0">
      <selection activeCell="D13" sqref="D13"/>
    </sheetView>
  </sheetViews>
  <sheetFormatPr defaultRowHeight="15" x14ac:dyDescent="0.25"/>
  <cols>
    <col min="2" max="2" width="24.85546875" customWidth="1"/>
    <col min="3" max="3" width="12.5703125" customWidth="1"/>
    <col min="4" max="4" width="11.7109375" customWidth="1"/>
    <col min="5" max="5" width="13.28515625" style="2" customWidth="1"/>
  </cols>
  <sheetData>
    <row r="1" spans="1:5" x14ac:dyDescent="0.25">
      <c r="A1" s="5" t="s">
        <v>95</v>
      </c>
      <c r="B1" s="5" t="s">
        <v>0</v>
      </c>
      <c r="C1" s="5" t="s">
        <v>1</v>
      </c>
      <c r="D1" s="5" t="s">
        <v>4</v>
      </c>
      <c r="E1" s="5" t="s">
        <v>3</v>
      </c>
    </row>
    <row r="2" spans="1:5" x14ac:dyDescent="0.25">
      <c r="A2" s="2">
        <v>1</v>
      </c>
      <c r="B2" t="s">
        <v>17</v>
      </c>
      <c r="C2" s="9">
        <v>10000</v>
      </c>
      <c r="D2" s="13">
        <v>8000</v>
      </c>
      <c r="E2" s="2" t="s">
        <v>33</v>
      </c>
    </row>
    <row r="3" spans="1:5" x14ac:dyDescent="0.25">
      <c r="A3" s="2">
        <v>2</v>
      </c>
      <c r="B3" t="s">
        <v>20</v>
      </c>
      <c r="C3" s="9">
        <v>10000</v>
      </c>
      <c r="D3" s="13">
        <v>8000</v>
      </c>
      <c r="E3" s="2" t="s">
        <v>38</v>
      </c>
    </row>
    <row r="4" spans="1:5" x14ac:dyDescent="0.25">
      <c r="A4" s="2">
        <v>3</v>
      </c>
      <c r="B4" t="s">
        <v>21</v>
      </c>
      <c r="C4" s="9">
        <v>10000</v>
      </c>
      <c r="D4" s="8">
        <v>0</v>
      </c>
      <c r="E4" s="8">
        <v>0</v>
      </c>
    </row>
    <row r="5" spans="1:5" x14ac:dyDescent="0.25">
      <c r="A5" s="2">
        <v>4</v>
      </c>
      <c r="B5" t="s">
        <v>39</v>
      </c>
      <c r="C5" s="9">
        <v>10000</v>
      </c>
      <c r="D5" s="8">
        <v>8000</v>
      </c>
      <c r="E5" s="2" t="s">
        <v>30</v>
      </c>
    </row>
    <row r="6" spans="1:5" x14ac:dyDescent="0.25">
      <c r="A6" s="2">
        <v>5</v>
      </c>
      <c r="B6" t="s">
        <v>22</v>
      </c>
      <c r="C6" s="9">
        <v>10000</v>
      </c>
      <c r="D6" s="13">
        <v>8000</v>
      </c>
      <c r="E6" s="9" t="s">
        <v>37</v>
      </c>
    </row>
    <row r="7" spans="1:5" x14ac:dyDescent="0.25">
      <c r="A7" s="2">
        <v>6</v>
      </c>
      <c r="B7" t="s">
        <v>23</v>
      </c>
      <c r="C7" s="9">
        <v>6000</v>
      </c>
      <c r="D7" s="13">
        <f>C7</f>
        <v>6000</v>
      </c>
      <c r="E7" s="2" t="s">
        <v>34</v>
      </c>
    </row>
    <row r="8" spans="1:5" x14ac:dyDescent="0.25">
      <c r="A8" s="2">
        <v>7</v>
      </c>
      <c r="B8" t="s">
        <v>24</v>
      </c>
      <c r="C8" s="9">
        <v>26000</v>
      </c>
      <c r="D8" s="8">
        <v>0</v>
      </c>
      <c r="E8" s="8">
        <v>0</v>
      </c>
    </row>
    <row r="9" spans="1:5" x14ac:dyDescent="0.25">
      <c r="A9" s="2">
        <v>8</v>
      </c>
      <c r="B9" t="s">
        <v>25</v>
      </c>
      <c r="C9" s="9">
        <v>10000</v>
      </c>
      <c r="D9" s="8">
        <v>0</v>
      </c>
      <c r="E9" s="8">
        <v>0</v>
      </c>
    </row>
    <row r="10" spans="1:5" x14ac:dyDescent="0.25">
      <c r="A10" s="2">
        <v>9</v>
      </c>
      <c r="B10" t="s">
        <v>26</v>
      </c>
      <c r="C10" s="9">
        <v>9000</v>
      </c>
      <c r="D10" s="13">
        <v>8000</v>
      </c>
      <c r="E10" s="2" t="s">
        <v>31</v>
      </c>
    </row>
    <row r="11" spans="1:5" x14ac:dyDescent="0.25">
      <c r="A11" s="2">
        <v>10</v>
      </c>
      <c r="B11" t="s">
        <v>27</v>
      </c>
      <c r="C11" s="12">
        <v>10000</v>
      </c>
      <c r="D11" s="13">
        <v>8000</v>
      </c>
      <c r="E11" s="9" t="s">
        <v>35</v>
      </c>
    </row>
    <row r="12" spans="1:5" x14ac:dyDescent="0.25">
      <c r="A12" s="2">
        <v>11</v>
      </c>
      <c r="B12" t="s">
        <v>28</v>
      </c>
      <c r="C12" s="12">
        <v>10000</v>
      </c>
      <c r="D12" s="13">
        <v>8000</v>
      </c>
      <c r="E12" s="2" t="s">
        <v>36</v>
      </c>
    </row>
    <row r="13" spans="1:5" x14ac:dyDescent="0.25">
      <c r="A13" s="2">
        <v>12</v>
      </c>
      <c r="B13" t="s">
        <v>29</v>
      </c>
      <c r="C13" s="12">
        <v>9800</v>
      </c>
      <c r="D13" s="13">
        <v>8000</v>
      </c>
      <c r="E13" s="2" t="s">
        <v>32</v>
      </c>
    </row>
    <row r="15" spans="1:5" x14ac:dyDescent="0.25">
      <c r="B15" s="6" t="s">
        <v>5</v>
      </c>
      <c r="C15" s="7">
        <f>SUM(C2:C13)</f>
        <v>130800</v>
      </c>
      <c r="D15" s="7">
        <f>SUM(D2:D13)</f>
        <v>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KP1</vt:lpstr>
      <vt:lpstr>KP2</vt:lpstr>
      <vt:lpstr>KP3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2024-04-11T12:22:33Z</dcterms:modified>
</cp:coreProperties>
</file>