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Calls-2025\Overall Results\"/>
    </mc:Choice>
  </mc:AlternateContent>
  <xr:revisionPtr revIDLastSave="0" documentId="13_ncr:1_{33F9837F-848F-4574-AA4E-4BF8F9D054C3}" xr6:coauthVersionLast="47" xr6:coauthVersionMax="47" xr10:uidLastSave="{00000000-0000-0000-0000-000000000000}"/>
  <bookViews>
    <workbookView xWindow="203" yWindow="150" windowWidth="14220" windowHeight="15398" activeTab="6" xr2:uid="{ED225BDC-0849-4F0F-96C3-6D5AF3D374DC}"/>
  </bookViews>
  <sheets>
    <sheet name="GD1" sheetId="1" r:id="rId1"/>
    <sheet name="GD2" sheetId="2" r:id="rId2"/>
    <sheet name="GD3" sheetId="3" r:id="rId3"/>
    <sheet name="GD4" sheetId="4" r:id="rId4"/>
    <sheet name="GD5" sheetId="5" r:id="rId5"/>
    <sheet name="GD6" sheetId="6" r:id="rId6"/>
    <sheet name="GD7" sheetId="7" r:id="rId7"/>
  </sheets>
  <definedNames>
    <definedName name="_MailOriginal" localSheetId="5">'GD6'!$E$6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7" l="1"/>
  <c r="C7" i="7"/>
  <c r="D6" i="7"/>
  <c r="C6" i="7"/>
  <c r="D9" i="6"/>
  <c r="C9" i="6"/>
  <c r="D8" i="6"/>
  <c r="C8" i="6"/>
  <c r="D5" i="5"/>
  <c r="C5" i="5"/>
  <c r="D4" i="5"/>
  <c r="C4" i="5"/>
  <c r="D8" i="4"/>
  <c r="C8" i="4"/>
  <c r="D7" i="4"/>
  <c r="C7" i="4"/>
  <c r="D5" i="3"/>
  <c r="C5" i="3"/>
  <c r="D4" i="3"/>
  <c r="C4" i="3"/>
  <c r="E5" i="2"/>
  <c r="D5" i="2"/>
  <c r="E4" i="2"/>
  <c r="D4" i="2"/>
  <c r="D9" i="1"/>
  <c r="C9" i="1"/>
  <c r="D8" i="1"/>
  <c r="C8" i="1"/>
</calcChain>
</file>

<file path=xl/sharedStrings.xml><?xml version="1.0" encoding="utf-8"?>
<sst xmlns="http://schemas.openxmlformats.org/spreadsheetml/2006/main" count="91" uniqueCount="53">
  <si>
    <t>Prijavitelj</t>
  </si>
  <si>
    <t>Traženo</t>
  </si>
  <si>
    <t>Broj</t>
  </si>
  <si>
    <t>OJ</t>
  </si>
  <si>
    <t>Odluka</t>
  </si>
  <si>
    <t>TOTAL</t>
  </si>
  <si>
    <t>ANG1</t>
  </si>
  <si>
    <t>ANG2</t>
  </si>
  <si>
    <t>LU</t>
  </si>
  <si>
    <t>Nikola Basarić</t>
  </si>
  <si>
    <t>Marko Karlušič</t>
  </si>
  <si>
    <t>Irena Ciglenečki Jušić</t>
  </si>
  <si>
    <t>Ivica Vilibić</t>
  </si>
  <si>
    <t>Nadica Ivošević DeNardis</t>
  </si>
  <si>
    <t>Nikola Biliškov</t>
  </si>
  <si>
    <t>Bojan Macan</t>
  </si>
  <si>
    <t>Petra Buljević Zdjelarević</t>
  </si>
  <si>
    <t>GD1-25</t>
  </si>
  <si>
    <t>9458GD225</t>
  </si>
  <si>
    <t>9458GD325</t>
  </si>
  <si>
    <t>GD3-25</t>
  </si>
  <si>
    <t>GD4-25</t>
  </si>
  <si>
    <t>0458GD4252</t>
  </si>
  <si>
    <t>0458GD4253</t>
  </si>
  <si>
    <t>0458GD4251</t>
  </si>
  <si>
    <t>2358GD525</t>
  </si>
  <si>
    <t>GD5-25</t>
  </si>
  <si>
    <t>GD6-25</t>
  </si>
  <si>
    <t>GD7-25</t>
  </si>
  <si>
    <t>9458GD7251</t>
  </si>
  <si>
    <t>9458GD7252</t>
  </si>
  <si>
    <t>9458GD7253</t>
  </si>
  <si>
    <t>Ana -Sunčana Smith</t>
  </si>
  <si>
    <t>Danijela Bakarić</t>
  </si>
  <si>
    <t>Katja Ester</t>
  </si>
  <si>
    <t>Marin Roje</t>
  </si>
  <si>
    <t>Mario Cindrić</t>
  </si>
  <si>
    <t>0858GD125</t>
  </si>
  <si>
    <t>1458GD125</t>
  </si>
  <si>
    <t>0858GD1251</t>
  </si>
  <si>
    <t>1458GD1251</t>
  </si>
  <si>
    <t>GD2-25</t>
  </si>
  <si>
    <t>Anita Nekić Graovac</t>
  </si>
  <si>
    <t>Lada Uzorinac</t>
  </si>
  <si>
    <t>Snježana Bebić</t>
  </si>
  <si>
    <t>Tatjana Jedličko</t>
  </si>
  <si>
    <t>Zvonimir Mihaljek</t>
  </si>
  <si>
    <t>9458GD625</t>
  </si>
  <si>
    <t>9458GD6251</t>
  </si>
  <si>
    <t>9458GD6252</t>
  </si>
  <si>
    <t>9458GD6253</t>
  </si>
  <si>
    <t>9458GD6254</t>
  </si>
  <si>
    <t>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</si>
</sst>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43" fontId="0" fillId="0" borderId="0" xfId="1" applyFont="1" applyBorder="1"/>
    <xf numFmtId="0" fontId="0" fillId="0" borderId="0" xfId="0" applyAlignment="1">
      <alignment horizontal="left"/>
    </xf>
    <xf numFmtId="43" fontId="0" fillId="0" borderId="0" xfId="1" applyFont="1" applyFill="1"/>
    <xf numFmtId="43" fontId="2" fillId="0" borderId="0" xfId="1" applyFont="1" applyFill="1"/>
    <xf numFmtId="43" fontId="1" fillId="0" borderId="0" xfId="1" applyFont="1" applyBorder="1"/>
    <xf numFmtId="0" fontId="3" fillId="0" borderId="0" xfId="0" applyFont="1"/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5596-AC9B-45CA-8894-8DC57DCFAC04}">
  <dimension ref="A1:F14"/>
  <sheetViews>
    <sheetView zoomScale="140" zoomScaleNormal="140" workbookViewId="0"/>
  </sheetViews>
  <sheetFormatPr defaultRowHeight="14.25" x14ac:dyDescent="0.45"/>
  <cols>
    <col min="2" max="2" width="24" customWidth="1"/>
    <col min="3" max="3" width="12.6640625" customWidth="1"/>
    <col min="4" max="4" width="12.86328125" customWidth="1"/>
    <col min="5" max="5" width="13.86328125" customWidth="1"/>
  </cols>
  <sheetData>
    <row r="1" spans="1:6" x14ac:dyDescent="0.45">
      <c r="A1" s="3" t="s">
        <v>17</v>
      </c>
      <c r="B1" s="3" t="s">
        <v>0</v>
      </c>
      <c r="C1" s="3" t="s">
        <v>1</v>
      </c>
      <c r="D1" s="3" t="s">
        <v>4</v>
      </c>
      <c r="E1" s="3" t="s">
        <v>3</v>
      </c>
    </row>
    <row r="2" spans="1:6" x14ac:dyDescent="0.45">
      <c r="A2" s="2">
        <v>1</v>
      </c>
      <c r="B2" t="s">
        <v>32</v>
      </c>
      <c r="C2" s="1">
        <v>20000</v>
      </c>
      <c r="D2" s="1">
        <v>0</v>
      </c>
      <c r="E2" s="1"/>
      <c r="F2" s="2"/>
    </row>
    <row r="3" spans="1:6" x14ac:dyDescent="0.45">
      <c r="A3" s="2">
        <v>2</v>
      </c>
      <c r="B3" t="s">
        <v>33</v>
      </c>
      <c r="C3" s="1">
        <v>33000</v>
      </c>
      <c r="D3" s="1">
        <v>27000</v>
      </c>
      <c r="E3" s="2" t="s">
        <v>37</v>
      </c>
    </row>
    <row r="4" spans="1:6" x14ac:dyDescent="0.45">
      <c r="A4" s="2">
        <v>3</v>
      </c>
      <c r="B4" t="s">
        <v>34</v>
      </c>
      <c r="C4" s="1">
        <v>34000</v>
      </c>
      <c r="D4" s="1">
        <v>22000</v>
      </c>
      <c r="E4" s="2" t="s">
        <v>38</v>
      </c>
    </row>
    <row r="5" spans="1:6" x14ac:dyDescent="0.45">
      <c r="A5" s="2">
        <v>4</v>
      </c>
      <c r="B5" t="s">
        <v>35</v>
      </c>
      <c r="C5" s="1">
        <v>30800</v>
      </c>
      <c r="D5" s="1">
        <v>28000</v>
      </c>
      <c r="E5" s="2" t="s">
        <v>39</v>
      </c>
    </row>
    <row r="6" spans="1:6" x14ac:dyDescent="0.45">
      <c r="A6" s="2">
        <v>5</v>
      </c>
      <c r="B6" t="s">
        <v>36</v>
      </c>
      <c r="C6" s="1">
        <v>33000</v>
      </c>
      <c r="D6" s="1">
        <v>23000</v>
      </c>
      <c r="E6" s="2" t="s">
        <v>40</v>
      </c>
    </row>
    <row r="7" spans="1:6" x14ac:dyDescent="0.45">
      <c r="A7" s="2"/>
      <c r="C7" s="1"/>
      <c r="D7" s="1"/>
      <c r="E7" s="2"/>
    </row>
    <row r="8" spans="1:6" x14ac:dyDescent="0.45">
      <c r="B8" s="4" t="s">
        <v>5</v>
      </c>
      <c r="C8" s="5">
        <f>SUM(C2:C6)</f>
        <v>150800</v>
      </c>
      <c r="D8" s="5">
        <f>SUM(D2:D6)</f>
        <v>100000</v>
      </c>
    </row>
    <row r="9" spans="1:6" x14ac:dyDescent="0.45">
      <c r="B9" s="11" t="s">
        <v>52</v>
      </c>
      <c r="C9" s="12">
        <f>COUNTA(C2:C6)</f>
        <v>5</v>
      </c>
      <c r="D9" s="12">
        <f>COUNTA(E2:E6)</f>
        <v>4</v>
      </c>
    </row>
    <row r="10" spans="1:6" x14ac:dyDescent="0.45">
      <c r="C10" s="1"/>
    </row>
    <row r="11" spans="1:6" x14ac:dyDescent="0.45">
      <c r="C11" s="1"/>
    </row>
    <row r="12" spans="1:6" x14ac:dyDescent="0.45">
      <c r="C12" s="1"/>
    </row>
    <row r="13" spans="1:6" x14ac:dyDescent="0.45">
      <c r="C13" s="1"/>
    </row>
    <row r="14" spans="1:6" x14ac:dyDescent="0.45">
      <c r="C1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0491-4DF0-40E7-AB56-9DA34F77DD9C}">
  <dimension ref="A1:F5"/>
  <sheetViews>
    <sheetView topLeftCell="B1" zoomScale="140" zoomScaleNormal="140" workbookViewId="0">
      <selection activeCell="B1" sqref="B1"/>
    </sheetView>
  </sheetViews>
  <sheetFormatPr defaultRowHeight="14.25" x14ac:dyDescent="0.45"/>
  <cols>
    <col min="3" max="3" width="20.6640625" customWidth="1"/>
    <col min="4" max="4" width="12.46484375" customWidth="1"/>
    <col min="5" max="6" width="12.6640625" customWidth="1"/>
    <col min="7" max="7" width="10.6640625" customWidth="1"/>
  </cols>
  <sheetData>
    <row r="1" spans="1:6" x14ac:dyDescent="0.45">
      <c r="A1" t="s">
        <v>2</v>
      </c>
      <c r="B1" s="3" t="s">
        <v>41</v>
      </c>
      <c r="C1" s="3" t="s">
        <v>0</v>
      </c>
      <c r="D1" s="3" t="s">
        <v>1</v>
      </c>
      <c r="E1" s="3" t="s">
        <v>4</v>
      </c>
      <c r="F1" s="3" t="s">
        <v>3</v>
      </c>
    </row>
    <row r="2" spans="1:6" x14ac:dyDescent="0.45">
      <c r="A2" t="s">
        <v>6</v>
      </c>
      <c r="B2" s="2">
        <v>1</v>
      </c>
      <c r="C2" t="s">
        <v>9</v>
      </c>
      <c r="D2" s="1">
        <v>40000</v>
      </c>
      <c r="E2" s="1">
        <v>40000</v>
      </c>
      <c r="F2" s="2" t="s">
        <v>18</v>
      </c>
    </row>
    <row r="3" spans="1:6" x14ac:dyDescent="0.45">
      <c r="A3" t="s">
        <v>7</v>
      </c>
      <c r="D3" s="1"/>
    </row>
    <row r="4" spans="1:6" x14ac:dyDescent="0.45">
      <c r="A4" t="s">
        <v>8</v>
      </c>
      <c r="C4" s="4" t="s">
        <v>5</v>
      </c>
      <c r="D4" s="5">
        <f>SUM(D2:D2)</f>
        <v>40000</v>
      </c>
      <c r="E4" s="5">
        <f>SUM(E2:E2)</f>
        <v>40000</v>
      </c>
    </row>
    <row r="5" spans="1:6" x14ac:dyDescent="0.45">
      <c r="C5" s="11" t="s">
        <v>52</v>
      </c>
      <c r="D5" s="12">
        <f>COUNTA(D2)</f>
        <v>1</v>
      </c>
      <c r="E5" s="12">
        <f>COUNTA(F2)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C68D-93F4-4FD9-9BEC-8B8B1D7EF410}">
  <dimension ref="A1:E5"/>
  <sheetViews>
    <sheetView zoomScale="140" zoomScaleNormal="140" workbookViewId="0"/>
  </sheetViews>
  <sheetFormatPr defaultRowHeight="14.25" x14ac:dyDescent="0.45"/>
  <cols>
    <col min="2" max="2" width="19" customWidth="1"/>
    <col min="3" max="3" width="12.53125" customWidth="1"/>
    <col min="4" max="4" width="11.6640625" customWidth="1"/>
    <col min="5" max="5" width="11.86328125" customWidth="1"/>
  </cols>
  <sheetData>
    <row r="1" spans="1:5" x14ac:dyDescent="0.45">
      <c r="A1" s="3" t="s">
        <v>20</v>
      </c>
      <c r="B1" s="3" t="s">
        <v>0</v>
      </c>
      <c r="C1" s="3" t="s">
        <v>1</v>
      </c>
      <c r="D1" s="3" t="s">
        <v>4</v>
      </c>
      <c r="E1" s="3" t="s">
        <v>3</v>
      </c>
    </row>
    <row r="2" spans="1:5" x14ac:dyDescent="0.45">
      <c r="A2" s="2">
        <v>1</v>
      </c>
      <c r="B2" t="s">
        <v>10</v>
      </c>
      <c r="C2" s="1">
        <v>80000</v>
      </c>
      <c r="D2" s="1">
        <v>80000</v>
      </c>
      <c r="E2" s="2" t="s">
        <v>19</v>
      </c>
    </row>
    <row r="4" spans="1:5" x14ac:dyDescent="0.45">
      <c r="B4" s="4" t="s">
        <v>5</v>
      </c>
      <c r="C4" s="5">
        <f>SUM(C2:C3)</f>
        <v>80000</v>
      </c>
      <c r="D4" s="5">
        <f>SUM(D2:D3)</f>
        <v>80000</v>
      </c>
    </row>
    <row r="5" spans="1:5" x14ac:dyDescent="0.45">
      <c r="B5" s="11" t="s">
        <v>52</v>
      </c>
      <c r="C5" s="12">
        <f>COUNTA(C2)</f>
        <v>1</v>
      </c>
      <c r="D5" s="12">
        <f>COUNTA(E2)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4875-D2DA-4ED2-9C6C-C0C125F42EAB}">
  <dimension ref="A1:E8"/>
  <sheetViews>
    <sheetView zoomScale="140" zoomScaleNormal="140" workbookViewId="0"/>
  </sheetViews>
  <sheetFormatPr defaultRowHeight="14.25" x14ac:dyDescent="0.45"/>
  <cols>
    <col min="2" max="2" width="23" customWidth="1"/>
    <col min="3" max="3" width="12.53125" customWidth="1"/>
    <col min="4" max="4" width="12.6640625" customWidth="1"/>
    <col min="5" max="5" width="13.46484375" customWidth="1"/>
    <col min="6" max="6" width="15" customWidth="1"/>
  </cols>
  <sheetData>
    <row r="1" spans="1:5" x14ac:dyDescent="0.45">
      <c r="A1" s="3" t="s">
        <v>21</v>
      </c>
      <c r="B1" s="3" t="s">
        <v>0</v>
      </c>
      <c r="C1" s="3" t="s">
        <v>1</v>
      </c>
      <c r="D1" s="3" t="s">
        <v>4</v>
      </c>
      <c r="E1" s="3" t="s">
        <v>3</v>
      </c>
    </row>
    <row r="2" spans="1:5" x14ac:dyDescent="0.45">
      <c r="A2" s="2">
        <v>1</v>
      </c>
      <c r="B2" s="7" t="s">
        <v>11</v>
      </c>
      <c r="C2" s="1">
        <v>1160</v>
      </c>
      <c r="D2" s="1">
        <v>1160</v>
      </c>
      <c r="E2" s="2" t="s">
        <v>22</v>
      </c>
    </row>
    <row r="3" spans="1:5" x14ac:dyDescent="0.45">
      <c r="A3" s="2">
        <v>2</v>
      </c>
      <c r="B3" s="7" t="s">
        <v>12</v>
      </c>
      <c r="C3" s="1">
        <v>1100</v>
      </c>
      <c r="D3" s="1">
        <v>1100</v>
      </c>
      <c r="E3" s="2" t="s">
        <v>23</v>
      </c>
    </row>
    <row r="4" spans="1:5" x14ac:dyDescent="0.45">
      <c r="A4" s="2">
        <v>3</v>
      </c>
      <c r="B4" s="7" t="s">
        <v>13</v>
      </c>
      <c r="C4" s="1">
        <v>1880</v>
      </c>
      <c r="D4" s="1">
        <v>1880</v>
      </c>
      <c r="E4" s="2" t="s">
        <v>24</v>
      </c>
    </row>
    <row r="5" spans="1:5" x14ac:dyDescent="0.45">
      <c r="A5" s="2">
        <v>4</v>
      </c>
      <c r="B5" s="7" t="s">
        <v>14</v>
      </c>
      <c r="C5" s="1">
        <v>2000</v>
      </c>
      <c r="D5" s="1">
        <v>0</v>
      </c>
      <c r="E5" s="2"/>
    </row>
    <row r="7" spans="1:5" x14ac:dyDescent="0.45">
      <c r="B7" s="4" t="s">
        <v>5</v>
      </c>
      <c r="C7" s="5">
        <f>SUM(C2:C5)</f>
        <v>6140</v>
      </c>
      <c r="D7" s="5">
        <f>SUM(D2:D5)</f>
        <v>4140</v>
      </c>
    </row>
    <row r="8" spans="1:5" x14ac:dyDescent="0.45">
      <c r="B8" s="11" t="s">
        <v>52</v>
      </c>
      <c r="C8" s="12">
        <f>COUNTA(C2:C5)</f>
        <v>4</v>
      </c>
      <c r="D8" s="12">
        <f>COUNTA(E2:E5)</f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4591-7FCF-4C8A-8DA1-84A152040C4B}">
  <dimension ref="A1:E5"/>
  <sheetViews>
    <sheetView zoomScale="140" zoomScaleNormal="140" workbookViewId="0"/>
  </sheetViews>
  <sheetFormatPr defaultRowHeight="14.25" x14ac:dyDescent="0.45"/>
  <cols>
    <col min="2" max="2" width="24" customWidth="1"/>
    <col min="3" max="3" width="11.46484375" customWidth="1"/>
    <col min="4" max="4" width="11.1328125" customWidth="1"/>
    <col min="5" max="5" width="12" customWidth="1"/>
  </cols>
  <sheetData>
    <row r="1" spans="1:5" x14ac:dyDescent="0.45">
      <c r="A1" s="3" t="s">
        <v>26</v>
      </c>
      <c r="B1" s="4" t="s">
        <v>0</v>
      </c>
      <c r="C1" s="3" t="s">
        <v>1</v>
      </c>
      <c r="D1" s="3" t="s">
        <v>4</v>
      </c>
      <c r="E1" s="3" t="s">
        <v>3</v>
      </c>
    </row>
    <row r="2" spans="1:5" x14ac:dyDescent="0.45">
      <c r="A2" s="2">
        <v>1</v>
      </c>
      <c r="B2" t="s">
        <v>15</v>
      </c>
      <c r="C2" s="1">
        <v>25000</v>
      </c>
      <c r="D2" s="1">
        <v>25000</v>
      </c>
      <c r="E2" s="2" t="s">
        <v>25</v>
      </c>
    </row>
    <row r="3" spans="1:5" x14ac:dyDescent="0.45">
      <c r="C3" s="1"/>
    </row>
    <row r="4" spans="1:5" x14ac:dyDescent="0.45">
      <c r="B4" s="4" t="s">
        <v>5</v>
      </c>
      <c r="C4" s="5">
        <f>SUM(C2:C2)</f>
        <v>25000</v>
      </c>
      <c r="D4" s="5">
        <f>SUM(D2:D2)</f>
        <v>25000</v>
      </c>
    </row>
    <row r="5" spans="1:5" x14ac:dyDescent="0.45">
      <c r="B5" s="11" t="s">
        <v>52</v>
      </c>
      <c r="C5" s="12">
        <f>COUNTA(C2)</f>
        <v>1</v>
      </c>
      <c r="D5" s="12">
        <f>COUNTA(E2)</f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6932-2877-45B8-B694-861A50D1D142}">
  <dimension ref="A1:E9"/>
  <sheetViews>
    <sheetView zoomScale="140" zoomScaleNormal="140" workbookViewId="0">
      <selection activeCell="D11" sqref="D11"/>
    </sheetView>
  </sheetViews>
  <sheetFormatPr defaultRowHeight="14.25" x14ac:dyDescent="0.45"/>
  <cols>
    <col min="2" max="2" width="23.1328125" customWidth="1"/>
    <col min="3" max="3" width="14.53125" customWidth="1"/>
    <col min="4" max="4" width="12.46484375" customWidth="1"/>
    <col min="5" max="5" width="13.86328125" style="2" customWidth="1"/>
    <col min="6" max="6" width="22.53125" customWidth="1"/>
    <col min="7" max="7" width="12.86328125" customWidth="1"/>
    <col min="8" max="8" width="10.1328125" customWidth="1"/>
  </cols>
  <sheetData>
    <row r="1" spans="1:5" x14ac:dyDescent="0.45">
      <c r="A1" s="3" t="s">
        <v>27</v>
      </c>
      <c r="B1" s="3" t="s">
        <v>0</v>
      </c>
      <c r="C1" s="3" t="s">
        <v>1</v>
      </c>
      <c r="D1" s="3" t="s">
        <v>4</v>
      </c>
      <c r="E1" s="3" t="s">
        <v>3</v>
      </c>
    </row>
    <row r="2" spans="1:5" x14ac:dyDescent="0.45">
      <c r="A2" s="2">
        <v>1</v>
      </c>
      <c r="B2" t="s">
        <v>42</v>
      </c>
      <c r="C2" s="10">
        <v>22050</v>
      </c>
      <c r="D2" s="8">
        <v>22050</v>
      </c>
      <c r="E2" s="2" t="s">
        <v>47</v>
      </c>
    </row>
    <row r="3" spans="1:5" x14ac:dyDescent="0.45">
      <c r="A3" s="2">
        <v>2</v>
      </c>
      <c r="B3" t="s">
        <v>43</v>
      </c>
      <c r="C3" s="6">
        <v>17000</v>
      </c>
      <c r="D3" s="8">
        <v>17000</v>
      </c>
      <c r="E3" s="2" t="s">
        <v>48</v>
      </c>
    </row>
    <row r="4" spans="1:5" x14ac:dyDescent="0.45">
      <c r="A4" s="2">
        <v>3</v>
      </c>
      <c r="B4" t="s">
        <v>44</v>
      </c>
      <c r="C4" s="6">
        <v>3840</v>
      </c>
      <c r="D4" s="8">
        <v>3840</v>
      </c>
      <c r="E4" s="2" t="s">
        <v>49</v>
      </c>
    </row>
    <row r="5" spans="1:5" x14ac:dyDescent="0.45">
      <c r="A5" s="2">
        <v>4</v>
      </c>
      <c r="B5" t="s">
        <v>45</v>
      </c>
      <c r="C5" s="6">
        <v>18000</v>
      </c>
      <c r="D5" s="8">
        <v>18000</v>
      </c>
      <c r="E5" s="2" t="s">
        <v>50</v>
      </c>
    </row>
    <row r="6" spans="1:5" x14ac:dyDescent="0.45">
      <c r="A6" s="2">
        <v>5</v>
      </c>
      <c r="B6" t="s">
        <v>46</v>
      </c>
      <c r="C6" s="6">
        <v>110000</v>
      </c>
      <c r="D6" s="8">
        <v>104110</v>
      </c>
      <c r="E6" s="2" t="s">
        <v>51</v>
      </c>
    </row>
    <row r="8" spans="1:5" x14ac:dyDescent="0.45">
      <c r="B8" s="4" t="s">
        <v>5</v>
      </c>
      <c r="C8" s="9">
        <f>SUM(C2:C6)</f>
        <v>170890</v>
      </c>
      <c r="D8" s="9">
        <f>SUM(D2:D6)</f>
        <v>165000</v>
      </c>
    </row>
    <row r="9" spans="1:5" x14ac:dyDescent="0.45">
      <c r="B9" s="11" t="s">
        <v>52</v>
      </c>
      <c r="C9" s="12">
        <f>COUNTA(C2:C6)</f>
        <v>5</v>
      </c>
      <c r="D9" s="12">
        <f>COUNTA(E2:E6)</f>
        <v>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9F5E-4712-4BD9-BF95-13AD3FB6322F}">
  <dimension ref="A1:E7"/>
  <sheetViews>
    <sheetView tabSelected="1" zoomScale="140" zoomScaleNormal="140" workbookViewId="0"/>
  </sheetViews>
  <sheetFormatPr defaultRowHeight="14.25" x14ac:dyDescent="0.45"/>
  <cols>
    <col min="2" max="2" width="25.46484375" customWidth="1"/>
    <col min="3" max="3" width="12.6640625" customWidth="1"/>
    <col min="4" max="4" width="12.33203125" customWidth="1"/>
    <col min="5" max="5" width="15" customWidth="1"/>
  </cols>
  <sheetData>
    <row r="1" spans="1:5" x14ac:dyDescent="0.45">
      <c r="A1" s="3" t="s">
        <v>28</v>
      </c>
      <c r="B1" s="3" t="s">
        <v>0</v>
      </c>
      <c r="C1" s="3" t="s">
        <v>1</v>
      </c>
      <c r="D1" s="3" t="s">
        <v>4</v>
      </c>
      <c r="E1" s="3" t="s">
        <v>3</v>
      </c>
    </row>
    <row r="2" spans="1:5" x14ac:dyDescent="0.45">
      <c r="A2" s="2">
        <v>1</v>
      </c>
      <c r="B2" s="7" t="s">
        <v>16</v>
      </c>
      <c r="C2" s="6">
        <v>11000</v>
      </c>
      <c r="D2" s="1">
        <v>11000</v>
      </c>
      <c r="E2" s="2" t="s">
        <v>29</v>
      </c>
    </row>
    <row r="3" spans="1:5" x14ac:dyDescent="0.45">
      <c r="A3" s="2">
        <v>2</v>
      </c>
      <c r="B3" s="7" t="s">
        <v>16</v>
      </c>
      <c r="C3" s="6">
        <v>800</v>
      </c>
      <c r="D3" s="1">
        <v>800</v>
      </c>
      <c r="E3" s="2" t="s">
        <v>30</v>
      </c>
    </row>
    <row r="4" spans="1:5" x14ac:dyDescent="0.45">
      <c r="A4" s="2">
        <v>3</v>
      </c>
      <c r="B4" s="7" t="s">
        <v>16</v>
      </c>
      <c r="C4" s="6">
        <v>700</v>
      </c>
      <c r="D4" s="1">
        <v>700</v>
      </c>
      <c r="E4" s="2" t="s">
        <v>31</v>
      </c>
    </row>
    <row r="5" spans="1:5" x14ac:dyDescent="0.45">
      <c r="A5" s="2"/>
      <c r="B5" s="7"/>
      <c r="C5" s="6"/>
      <c r="D5" s="1"/>
      <c r="E5" s="2"/>
    </row>
    <row r="6" spans="1:5" x14ac:dyDescent="0.45">
      <c r="B6" s="4" t="s">
        <v>5</v>
      </c>
      <c r="C6" s="5">
        <f>SUM(C2:C4)</f>
        <v>12500</v>
      </c>
      <c r="D6" s="5">
        <f>SUM(D2:D4)</f>
        <v>12500</v>
      </c>
    </row>
    <row r="7" spans="1:5" x14ac:dyDescent="0.45">
      <c r="B7" s="11" t="s">
        <v>52</v>
      </c>
      <c r="C7" s="12">
        <f>COUNTA(C2:C4)</f>
        <v>3</v>
      </c>
      <c r="D7" s="12">
        <f>COUNTA(E2:E4)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GD1</vt:lpstr>
      <vt:lpstr>GD2</vt:lpstr>
      <vt:lpstr>GD3</vt:lpstr>
      <vt:lpstr>GD4</vt:lpstr>
      <vt:lpstr>GD5</vt:lpstr>
      <vt:lpstr>GD6</vt:lpstr>
      <vt:lpstr>GD7</vt:lpstr>
      <vt:lpstr>'GD6'!_MailOriginal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2024-03-20T07:27:37Z</dcterms:created>
  <dcterms:modified xsi:type="dcterms:W3CDTF">2025-03-10T16:46:27Z</dcterms:modified>
</cp:coreProperties>
</file>