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051A7869-1ABD-4E63-A5ED-0727DCA38BD5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2017" sheetId="2" r:id="rId1"/>
    <sheet name="2018" sheetId="3" r:id="rId2"/>
    <sheet name="2019" sheetId="4" r:id="rId3"/>
    <sheet name="2020" sheetId="5" r:id="rId4"/>
    <sheet name="2020-2021 " sheetId="7" r:id="rId5"/>
    <sheet name="ostali sporovi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8" l="1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11" i="7"/>
  <c r="J12" i="7"/>
  <c r="J9" i="7"/>
  <c r="J4" i="7"/>
  <c r="H2" i="5"/>
  <c r="H24" i="4"/>
  <c r="H16" i="4"/>
  <c r="H15" i="4"/>
  <c r="H3" i="4"/>
  <c r="E1048572" i="8"/>
  <c r="E1048573" i="8" l="1"/>
</calcChain>
</file>

<file path=xl/sharedStrings.xml><?xml version="1.0" encoding="utf-8"?>
<sst xmlns="http://schemas.openxmlformats.org/spreadsheetml/2006/main" count="637" uniqueCount="288">
  <si>
    <t xml:space="preserve">RN.BR
</t>
  </si>
  <si>
    <t>TUŽITELJ</t>
  </si>
  <si>
    <t>POSLOVNI BROJ</t>
  </si>
  <si>
    <t>NAŠ BROJ</t>
  </si>
  <si>
    <t>PREDMET SPORA</t>
  </si>
  <si>
    <t>UTUŽENO RAZDOBLJE</t>
  </si>
  <si>
    <t>NAPOMENA I.</t>
  </si>
  <si>
    <t>PR-812/17</t>
  </si>
  <si>
    <t>DODACI NA PLAĆU</t>
  </si>
  <si>
    <t>PREKID POSTUPKA</t>
  </si>
  <si>
    <t>PR-996/17, PR-16848/2021</t>
  </si>
  <si>
    <t>PR-1069/17</t>
  </si>
  <si>
    <t>PR-4238/18, GžR-246/2020</t>
  </si>
  <si>
    <t>P-3/18</t>
  </si>
  <si>
    <t>16.05.2014.-16.02.2015.</t>
  </si>
  <si>
    <t>16.04.2014.-16.02.2015.</t>
  </si>
  <si>
    <t>PR-4241/18, PR-394/20</t>
  </si>
  <si>
    <t>P-6/18</t>
  </si>
  <si>
    <t>PR-4236/18; PR-3002/19</t>
  </si>
  <si>
    <t>P-7/18</t>
  </si>
  <si>
    <t>MIRKO ROŽIĆ</t>
  </si>
  <si>
    <t>PR-4237/18; PR-3004/19</t>
  </si>
  <si>
    <t>P-8/18</t>
  </si>
  <si>
    <t>16.12.2013.-16.02.2015.</t>
  </si>
  <si>
    <t>PR-4242/18; PR-988/19</t>
  </si>
  <si>
    <t>P-12/18</t>
  </si>
  <si>
    <t>PR-4273/18; PR-2177/19</t>
  </si>
  <si>
    <t>P-13/18</t>
  </si>
  <si>
    <t>PR-4275/18</t>
  </si>
  <si>
    <t>P-16/18</t>
  </si>
  <si>
    <t>PR-4274/18; PR-3035/19</t>
  </si>
  <si>
    <t>P-17/18</t>
  </si>
  <si>
    <t>PR-4271/18</t>
  </si>
  <si>
    <t>P-18/18</t>
  </si>
  <si>
    <t>PR-4268/18; PR-7437/2020</t>
  </si>
  <si>
    <t>P-19/18</t>
  </si>
  <si>
    <t>PR-4266/18</t>
  </si>
  <si>
    <t>P-20/18</t>
  </si>
  <si>
    <t>PR-4279/18</t>
  </si>
  <si>
    <t>P-21/18</t>
  </si>
  <si>
    <t>PR-4277/18, PR-551/20</t>
  </si>
  <si>
    <t>P-22/18</t>
  </si>
  <si>
    <t>PR-4207/18</t>
  </si>
  <si>
    <t>P-23/18</t>
  </si>
  <si>
    <t>PR-4280/18</t>
  </si>
  <si>
    <t>P-24/18</t>
  </si>
  <si>
    <t>16.11.2013.-16.02.2015.</t>
  </si>
  <si>
    <t>PR-4307/18, PR-7584/2020</t>
  </si>
  <si>
    <t>P-25/18</t>
  </si>
  <si>
    <t>PR-4306/18; PR-2931/19</t>
  </si>
  <si>
    <t>P-26/18</t>
  </si>
  <si>
    <t xml:space="preserve">PR-4309/18; PR-2927/19; </t>
  </si>
  <si>
    <t>P-27/18</t>
  </si>
  <si>
    <t>PR-4310/18</t>
  </si>
  <si>
    <t>P-29/18</t>
  </si>
  <si>
    <t>PR-4305/18;PR-2944/19</t>
  </si>
  <si>
    <t>P-30/18</t>
  </si>
  <si>
    <t>PR-4304/18; PR-2930/19</t>
  </si>
  <si>
    <t>P-31/18</t>
  </si>
  <si>
    <t>PR-4423/18</t>
  </si>
  <si>
    <t>P-34/18</t>
  </si>
  <si>
    <t>PR-4282/18; PR-2929/19</t>
  </si>
  <si>
    <t>P-35/18</t>
  </si>
  <si>
    <t>16.10.2013.-16.02.2015.</t>
  </si>
  <si>
    <t>PR-4323/18, PR-2928/2019</t>
  </si>
  <si>
    <t>P-36/18</t>
  </si>
  <si>
    <t>PR-4324/18; PR-6562/2020</t>
  </si>
  <si>
    <t>P-40/18</t>
  </si>
  <si>
    <t>PR-4424/18; PR-2488/19</t>
  </si>
  <si>
    <t>P-41/18</t>
  </si>
  <si>
    <t>PR-4596/18; PR-2518/19</t>
  </si>
  <si>
    <t>P-42/18</t>
  </si>
  <si>
    <t xml:space="preserve">16.04.2014.-16.02.2015 </t>
  </si>
  <si>
    <t>16.12.2013., 16.04.14.-16.02.15</t>
  </si>
  <si>
    <t>PR-4425/18, PR-6362/2020</t>
  </si>
  <si>
    <t>P-44/18</t>
  </si>
  <si>
    <t>PR-4595/18, PR-550/20</t>
  </si>
  <si>
    <t>P-46/18</t>
  </si>
  <si>
    <t>PR-4322/18</t>
  </si>
  <si>
    <t>P-47/18</t>
  </si>
  <si>
    <t>PR-4597/18, PR-1989/2019, GžR-623/2020</t>
  </si>
  <si>
    <t>P-51/18</t>
  </si>
  <si>
    <t>16.5.2014.-16.2.2015.</t>
  </si>
  <si>
    <t>PR-4799/18; PR-3033/19</t>
  </si>
  <si>
    <t>P-53/18</t>
  </si>
  <si>
    <t>16.4.2014.-16.2.2015.</t>
  </si>
  <si>
    <t>PR-4326/18, PR-1003/2020</t>
  </si>
  <si>
    <t>P-55/18</t>
  </si>
  <si>
    <t>PR-4267/18</t>
  </si>
  <si>
    <t>P-56/18</t>
  </si>
  <si>
    <t>16.4.2014.-16.02.2015.</t>
  </si>
  <si>
    <t>LEGENDA:</t>
  </si>
  <si>
    <t xml:space="preserve">  </t>
  </si>
  <si>
    <t>ANAMARIJA BRIŠ</t>
  </si>
  <si>
    <t>PR-1129/19</t>
  </si>
  <si>
    <t>PR-1529/19</t>
  </si>
  <si>
    <t>PR-1526/19</t>
  </si>
  <si>
    <t>PR-1568/19</t>
  </si>
  <si>
    <t>16.52014.-16.2.2015.</t>
  </si>
  <si>
    <t>PR-1584/19, GžR-28/20</t>
  </si>
  <si>
    <t>PR-1552/19</t>
  </si>
  <si>
    <t>PR-1580/19</t>
  </si>
  <si>
    <t>PR-1573/19</t>
  </si>
  <si>
    <t>PR-1587/19</t>
  </si>
  <si>
    <t>16.5.2014.16.2.2015.</t>
  </si>
  <si>
    <t>PR-1570/19</t>
  </si>
  <si>
    <t>PR-1586/19</t>
  </si>
  <si>
    <t>PR-1562/19</t>
  </si>
  <si>
    <t>PR-1522/19</t>
  </si>
  <si>
    <t>PR-1549/19</t>
  </si>
  <si>
    <t>PR-1576/19</t>
  </si>
  <si>
    <t>PR-1564/19</t>
  </si>
  <si>
    <t>PR-1589/19, GžR-44/20</t>
  </si>
  <si>
    <t>PR-1557/19</t>
  </si>
  <si>
    <t>PR-1583/19</t>
  </si>
  <si>
    <t>PR-1578/19</t>
  </si>
  <si>
    <t>PR-1398/19</t>
  </si>
  <si>
    <t>PR-1567/19</t>
  </si>
  <si>
    <t>PR-1581/19</t>
  </si>
  <si>
    <t>PR-2998/19</t>
  </si>
  <si>
    <t>16.11.2014.-16.2.2015.</t>
  </si>
  <si>
    <t>PR-7752/2020</t>
  </si>
  <si>
    <t>16.2.2018.-16.10.2020.</t>
  </si>
  <si>
    <t xml:space="preserve">PRISILNA NAPLATA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</si>
  <si>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</si>
  <si>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ANDREJA AMBRIOVIĆ RISTOV</t>
  </si>
  <si>
    <t>PR-9196/2020</t>
  </si>
  <si>
    <t>P-6/2021</t>
  </si>
  <si>
    <t>NADA HORVATINČIĆ</t>
  </si>
  <si>
    <t>PR-9451/2020</t>
  </si>
  <si>
    <t>P-8/2021</t>
  </si>
  <si>
    <t>PR-9433/2020</t>
  </si>
  <si>
    <t>P-9/2021</t>
  </si>
  <si>
    <t>PR-9321/2020</t>
  </si>
  <si>
    <t>P-37/2021</t>
  </si>
  <si>
    <t>PR-9398/2020</t>
  </si>
  <si>
    <t>P-40/2021</t>
  </si>
  <si>
    <t>PR-9418/2020</t>
  </si>
  <si>
    <t>P-44/2021</t>
  </si>
  <si>
    <t>PR-9210/2020</t>
  </si>
  <si>
    <t>P-46/2021</t>
  </si>
  <si>
    <t>PR-9247/2020</t>
  </si>
  <si>
    <t>P-48/2021</t>
  </si>
  <si>
    <t>PR-9224/2020</t>
  </si>
  <si>
    <t>P-57/2021</t>
  </si>
  <si>
    <t>PR-9688/2020</t>
  </si>
  <si>
    <t>P-58/2021</t>
  </si>
  <si>
    <t>PROVEDENA PRISILNA NAPLATA</t>
  </si>
  <si>
    <t>Tuzitelj</t>
  </si>
  <si>
    <t>UtRazdobOd</t>
  </si>
  <si>
    <t>UtRazdobDo</t>
  </si>
  <si>
    <t>Razlika plaće</t>
  </si>
  <si>
    <t>PR-9282/2020</t>
  </si>
  <si>
    <t>P-59/2021</t>
  </si>
  <si>
    <t>PR-9306/2020</t>
  </si>
  <si>
    <t>P-61/2021</t>
  </si>
  <si>
    <t>PR-9539/2020</t>
  </si>
  <si>
    <t>P-93/2021</t>
  </si>
  <si>
    <t>PR-10261/2020</t>
  </si>
  <si>
    <t>P-95/2020</t>
  </si>
  <si>
    <t>PR-9289/2020</t>
  </si>
  <si>
    <t>P-98/2021</t>
  </si>
  <si>
    <t>PR-10083/2020</t>
  </si>
  <si>
    <t>P-109/2021</t>
  </si>
  <si>
    <t>PR-10992/2020</t>
  </si>
  <si>
    <t>P-111/2021</t>
  </si>
  <si>
    <t>PR-10727/2020</t>
  </si>
  <si>
    <t>P-116/2021</t>
  </si>
  <si>
    <t>PR-10307/2020</t>
  </si>
  <si>
    <t>P-125/2021</t>
  </si>
  <si>
    <t>PR-11023/2021</t>
  </si>
  <si>
    <t>P-131/2021</t>
  </si>
  <si>
    <t>PR-10325/2020</t>
  </si>
  <si>
    <t>P-140/21</t>
  </si>
  <si>
    <t>PR-10688/2020</t>
  </si>
  <si>
    <t>P-158/2021</t>
  </si>
  <si>
    <t>PR-11297/2020</t>
  </si>
  <si>
    <t>P-161/2021</t>
  </si>
  <si>
    <t>PR-11438/2020</t>
  </si>
  <si>
    <t>P-165/2021</t>
  </si>
  <si>
    <t>PR-10707/2020</t>
  </si>
  <si>
    <t>P-169/2021</t>
  </si>
  <si>
    <t>PR-11460/2020</t>
  </si>
  <si>
    <t>P-170/2021</t>
  </si>
  <si>
    <t>PR-11252/2020</t>
  </si>
  <si>
    <t>P-171/2021</t>
  </si>
  <si>
    <t>PR-10070/2020</t>
  </si>
  <si>
    <t>P-182/2021</t>
  </si>
  <si>
    <t>PR-11024/2020</t>
  </si>
  <si>
    <t>P-217/2022</t>
  </si>
  <si>
    <t>PR-11427/2020</t>
  </si>
  <si>
    <t>P-218/2022</t>
  </si>
  <si>
    <t>PR-1940/2021</t>
  </si>
  <si>
    <t>PR-10116/2020</t>
  </si>
  <si>
    <t>P-233/22</t>
  </si>
  <si>
    <t>PR-10332/2020</t>
  </si>
  <si>
    <t>P-234/22</t>
  </si>
  <si>
    <t>PR-9242/2020</t>
  </si>
  <si>
    <t>P-235/22</t>
  </si>
  <si>
    <t>PR-9297/2020</t>
  </si>
  <si>
    <t>P-236/22</t>
  </si>
  <si>
    <t>PR-1292/2021</t>
  </si>
  <si>
    <t>P-237/22</t>
  </si>
  <si>
    <t>PR-11292/2021</t>
  </si>
  <si>
    <t>RN BR</t>
  </si>
  <si>
    <t>NAZIV TUŽITELJA</t>
  </si>
  <si>
    <t>PRAVNA STVAR</t>
  </si>
  <si>
    <t>POTENCIJALNI TROŠKOVI</t>
  </si>
  <si>
    <t>NAPOMENE</t>
  </si>
  <si>
    <t>NAPOMENA II</t>
  </si>
  <si>
    <t xml:space="preserve">SUDSKA PRISTOJBA </t>
  </si>
  <si>
    <t>PR-1621/2024</t>
  </si>
  <si>
    <t>PR-8682/2021</t>
  </si>
  <si>
    <t>P-262/23</t>
  </si>
  <si>
    <t>PR-6358/2021</t>
  </si>
  <si>
    <t>P-259/21</t>
  </si>
  <si>
    <t>PR-9457/2020</t>
  </si>
  <si>
    <t>P-150/21</t>
  </si>
  <si>
    <t>RBR</t>
  </si>
  <si>
    <t>VPS (EUR)</t>
  </si>
  <si>
    <t>IRB</t>
  </si>
  <si>
    <t>Us I-2728/2025</t>
  </si>
  <si>
    <t>PONIŠTENJE RJEŠENJA HRZZ</t>
  </si>
  <si>
    <t>Us I-3163/2021</t>
  </si>
  <si>
    <t>PONIŠTENJE RJEŠENJA MRGFEU</t>
  </si>
  <si>
    <t>PR-612/2024</t>
  </si>
  <si>
    <t>UTVRĐENJE NEDOPUŠTENOSTI OTKAZA</t>
  </si>
  <si>
    <t>Us I-2934/2025</t>
  </si>
  <si>
    <t xml:space="preserve">PONIŠTENJE ODLUKE </t>
  </si>
  <si>
    <t>RADI PONIŠTAJA I DISKRIMINACIJE</t>
  </si>
  <si>
    <t>PR-122/2022</t>
  </si>
  <si>
    <t>NAKNADA NEIMOVINSKE ŠTETE RADI POVREDE PRAVA OSOBNOSTI</t>
  </si>
  <si>
    <t>ZAPOSLENIK</t>
  </si>
  <si>
    <t>Us I-3961/2025</t>
  </si>
  <si>
    <t>NASTAVLJEN POSTUPAK</t>
  </si>
  <si>
    <t>GLAVNICA (VPS)</t>
  </si>
  <si>
    <t>16.4.2014- 16.2.2015.</t>
  </si>
  <si>
    <t>EUR      18.228,93</t>
  </si>
  <si>
    <t xml:space="preserve">GLAVNICA (VPS) </t>
  </si>
  <si>
    <t>DODATAK NA PLAĆU (KAMATE)</t>
  </si>
  <si>
    <t>EUR                    2.375,00</t>
  </si>
  <si>
    <t>EUR   1.985,70</t>
  </si>
  <si>
    <t>P-231/22</t>
  </si>
  <si>
    <t>P-254/22</t>
  </si>
  <si>
    <t>P-255/22</t>
  </si>
  <si>
    <t>P-256/22</t>
  </si>
  <si>
    <t>P-257/22</t>
  </si>
  <si>
    <t>P-258/22</t>
  </si>
  <si>
    <t>P-94/21</t>
  </si>
  <si>
    <t>PR-1533/2025</t>
  </si>
  <si>
    <t>PRESTANAK, UTVRĐENJE RADNOG ODNOSA</t>
  </si>
  <si>
    <t>16.11.2013.-16.11.2014.</t>
  </si>
  <si>
    <t>16.02.2014.-16.07.2015.</t>
  </si>
  <si>
    <t>16.05.2014.-16.04.2015.</t>
  </si>
  <si>
    <t>EUR   3.422,62</t>
  </si>
  <si>
    <t>PR-16691/2021</t>
  </si>
  <si>
    <t>PR-9319/2020</t>
  </si>
  <si>
    <t>16.1.2016.</t>
  </si>
  <si>
    <t>16.2.2017.</t>
  </si>
  <si>
    <t>PR-9157/2021</t>
  </si>
  <si>
    <t>16.3.2016.</t>
  </si>
  <si>
    <t>PR-9169/2021</t>
  </si>
  <si>
    <t>PR-6511/2021</t>
  </si>
  <si>
    <t>16.2.2016.</t>
  </si>
  <si>
    <t>PR-9152/2020</t>
  </si>
  <si>
    <t>PLAĆENA GLAVNICA</t>
  </si>
  <si>
    <t>EUR      30.084,44</t>
  </si>
  <si>
    <t>Poslovni broj</t>
  </si>
  <si>
    <t>Naš broj</t>
  </si>
  <si>
    <t>Predmet spora</t>
  </si>
  <si>
    <t xml:space="preserve">Glavnica (VPS) </t>
  </si>
  <si>
    <t xml:space="preserve">Parnični trošak </t>
  </si>
  <si>
    <t xml:space="preserve"> PARNIČNI TROŠAK</t>
  </si>
  <si>
    <t>PARNIČNI TROŠAK</t>
  </si>
  <si>
    <t xml:space="preserve">PARNIČNI TROŠAK </t>
  </si>
  <si>
    <t>UKUPNO</t>
  </si>
  <si>
    <t>EUR           16.634,07</t>
  </si>
  <si>
    <t>EUR              41.910,67</t>
  </si>
  <si>
    <t>EUR    58,544.74</t>
  </si>
  <si>
    <t>EUR   4,635.85</t>
  </si>
  <si>
    <t xml:space="preserve">EUR          703.13 </t>
  </si>
  <si>
    <t>EUR  3,932.72</t>
  </si>
  <si>
    <t>1,031.25</t>
  </si>
  <si>
    <t>EUR   21.651,55</t>
  </si>
  <si>
    <t>EUR          19.918,02</t>
  </si>
  <si>
    <t>EUR       50.002,46</t>
  </si>
  <si>
    <t>0.00</t>
  </si>
  <si>
    <t>EUR     4.360,70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</si>
</sst>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\ _k_n"/>
    <numFmt numFmtId="165" formatCode="#,##0.00\ &quot;kn&quot;"/>
    <numFmt numFmtId="166" formatCode="#,##0.00\ [$EUR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rgb="FFC0C0C0"/>
      </patternFill>
    </fill>
  </fills>
  <borders count="4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0" tint="-0.249977111117893"/>
      </bottom>
      <diagonal/>
    </border>
    <border>
      <left/>
      <right style="thin">
        <color theme="0" tint="-0.499984740745262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indexed="64"/>
      </bottom>
      <diagonal/>
    </border>
    <border>
      <left/>
      <right style="thin">
        <color theme="2"/>
      </right>
      <top style="thin">
        <color theme="2" tint="-0.499984740745262"/>
      </top>
      <bottom/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/>
      <bottom/>
      <diagonal/>
    </border>
  </borders>
  <cellStyleXfs count="3">
    <xf numFmtId="0" fontId="0" fillId="0" borderId="0"/>
    <xf numFmtId="0" fontId="6" fillId="0" borderId="0"/>
    <xf numFmtId="43" fontId="16" fillId="0" borderId="0" applyFont="0" applyFill="0" applyBorder="0" applyAlignment="0" applyProtection="0"/>
  </cellStyleXfs>
  <cellXfs count="236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0" fillId="3" borderId="3" xfId="0" applyFill="1" applyBorder="1"/>
    <xf numFmtId="0" fontId="0" fillId="3" borderId="0" xfId="0" applyFill="1"/>
    <xf numFmtId="164" fontId="0" fillId="0" borderId="0" xfId="0" applyNumberFormat="1"/>
    <xf numFmtId="0" fontId="0" fillId="0" borderId="1" xfId="0" applyBorder="1"/>
    <xf numFmtId="1" fontId="3" fillId="4" borderId="1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2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0" fillId="3" borderId="6" xfId="0" applyFill="1" applyBorder="1"/>
    <xf numFmtId="0" fontId="0" fillId="3" borderId="7" xfId="0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2" fillId="6" borderId="6" xfId="0" applyFont="1" applyFill="1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49" fontId="0" fillId="0" borderId="11" xfId="0" applyNumberFormat="1" applyBorder="1"/>
    <xf numFmtId="164" fontId="0" fillId="0" borderId="12" xfId="0" applyNumberFormat="1" applyBorder="1" applyAlignment="1">
      <alignment horizontal="left"/>
    </xf>
    <xf numFmtId="0" fontId="0" fillId="0" borderId="2" xfId="0" applyBorder="1"/>
    <xf numFmtId="165" fontId="0" fillId="0" borderId="0" xfId="0" applyNumberFormat="1" applyBorder="1"/>
    <xf numFmtId="0" fontId="0" fillId="5" borderId="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165" fontId="0" fillId="0" borderId="20" xfId="0" applyNumberFormat="1" applyBorder="1"/>
    <xf numFmtId="164" fontId="0" fillId="0" borderId="21" xfId="0" applyNumberFormat="1" applyBorder="1" applyAlignment="1">
      <alignment horizontal="left"/>
    </xf>
    <xf numFmtId="165" fontId="0" fillId="0" borderId="0" xfId="0" applyNumberFormat="1"/>
    <xf numFmtId="0" fontId="0" fillId="0" borderId="24" xfId="0" applyBorder="1"/>
    <xf numFmtId="165" fontId="0" fillId="0" borderId="17" xfId="0" applyNumberFormat="1" applyBorder="1"/>
    <xf numFmtId="165" fontId="0" fillId="0" borderId="10" xfId="0" applyNumberFormat="1" applyBorder="1"/>
    <xf numFmtId="165" fontId="0" fillId="0" borderId="24" xfId="0" applyNumberFormat="1" applyBorder="1"/>
    <xf numFmtId="165" fontId="0" fillId="0" borderId="9" xfId="0" applyNumberFormat="1" applyBorder="1"/>
    <xf numFmtId="165" fontId="0" fillId="0" borderId="13" xfId="0" applyNumberFormat="1" applyBorder="1"/>
    <xf numFmtId="0" fontId="0" fillId="0" borderId="25" xfId="0" applyBorder="1"/>
    <xf numFmtId="0" fontId="0" fillId="7" borderId="0" xfId="0" applyFill="1"/>
    <xf numFmtId="49" fontId="4" fillId="4" borderId="26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2" fillId="6" borderId="26" xfId="0" applyFont="1" applyFill="1" applyBorder="1" applyAlignment="1">
      <alignment horizontal="right"/>
    </xf>
    <xf numFmtId="0" fontId="2" fillId="6" borderId="26" xfId="0" applyFont="1" applyFill="1" applyBorder="1"/>
    <xf numFmtId="0" fontId="2" fillId="6" borderId="8" xfId="0" applyFont="1" applyFill="1" applyBorder="1"/>
    <xf numFmtId="0" fontId="2" fillId="6" borderId="0" xfId="0" applyFont="1" applyFill="1"/>
    <xf numFmtId="0" fontId="0" fillId="0" borderId="11" xfId="0" applyBorder="1" applyAlignment="1">
      <alignment horizontal="left"/>
    </xf>
    <xf numFmtId="0" fontId="2" fillId="0" borderId="0" xfId="0" applyFont="1" applyBorder="1"/>
    <xf numFmtId="0" fontId="0" fillId="4" borderId="0" xfId="0" applyFont="1" applyFill="1" applyAlignment="1">
      <alignment horizontal="center" vertical="center"/>
    </xf>
    <xf numFmtId="0" fontId="0" fillId="7" borderId="26" xfId="0" applyFill="1" applyBorder="1"/>
    <xf numFmtId="0" fontId="0" fillId="0" borderId="26" xfId="0" applyBorder="1"/>
    <xf numFmtId="0" fontId="3" fillId="7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horizontal="center"/>
    </xf>
    <xf numFmtId="0" fontId="0" fillId="7" borderId="6" xfId="0" applyFill="1" applyBorder="1"/>
    <xf numFmtId="0" fontId="0" fillId="7" borderId="7" xfId="0" applyFill="1" applyBorder="1"/>
    <xf numFmtId="0" fontId="2" fillId="7" borderId="6" xfId="0" applyFont="1" applyFill="1" applyBorder="1"/>
    <xf numFmtId="0" fontId="2" fillId="7" borderId="7" xfId="0" applyFont="1" applyFill="1" applyBorder="1"/>
    <xf numFmtId="0" fontId="0" fillId="7" borderId="1" xfId="0" applyFill="1" applyBorder="1" applyAlignment="1">
      <alignment horizontal="right"/>
    </xf>
    <xf numFmtId="0" fontId="0" fillId="7" borderId="8" xfId="0" applyFill="1" applyBorder="1" applyAlignment="1">
      <alignment horizontal="right"/>
    </xf>
    <xf numFmtId="0" fontId="0" fillId="6" borderId="26" xfId="0" applyFill="1" applyBorder="1" applyAlignment="1">
      <alignment horizontal="right"/>
    </xf>
    <xf numFmtId="0" fontId="0" fillId="6" borderId="26" xfId="0" applyFill="1" applyBorder="1"/>
    <xf numFmtId="0" fontId="0" fillId="0" borderId="0" xfId="0" applyAlignment="1">
      <alignment horizontal="center"/>
    </xf>
    <xf numFmtId="0" fontId="6" fillId="0" borderId="0" xfId="1"/>
    <xf numFmtId="0" fontId="0" fillId="7" borderId="27" xfId="0" applyFont="1" applyFill="1" applyBorder="1" applyAlignment="1">
      <alignment horizontal="right"/>
    </xf>
    <xf numFmtId="0" fontId="0" fillId="7" borderId="1" xfId="0" applyFont="1" applyFill="1" applyBorder="1" applyAlignment="1">
      <alignment horizontal="right"/>
    </xf>
    <xf numFmtId="0" fontId="0" fillId="7" borderId="28" xfId="0" applyFont="1" applyFill="1" applyBorder="1" applyAlignment="1">
      <alignment horizontal="right"/>
    </xf>
    <xf numFmtId="0" fontId="7" fillId="0" borderId="2" xfId="1" applyFont="1" applyFill="1" applyBorder="1" applyAlignment="1" applyProtection="1">
      <alignment horizontal="right" vertical="center" wrapText="1"/>
    </xf>
    <xf numFmtId="0" fontId="8" fillId="0" borderId="0" xfId="0" applyFont="1"/>
    <xf numFmtId="165" fontId="8" fillId="0" borderId="0" xfId="0" applyNumberFormat="1" applyFont="1" applyBorder="1"/>
    <xf numFmtId="0" fontId="0" fillId="7" borderId="8" xfId="0" applyFont="1" applyFill="1" applyBorder="1" applyAlignment="1"/>
    <xf numFmtId="0" fontId="0" fillId="7" borderId="1" xfId="0" applyFont="1" applyFill="1" applyBorder="1" applyAlignment="1"/>
    <xf numFmtId="4" fontId="0" fillId="7" borderId="1" xfId="0" applyNumberFormat="1" applyFont="1" applyFill="1" applyBorder="1" applyAlignment="1"/>
    <xf numFmtId="0" fontId="0" fillId="6" borderId="26" xfId="0" applyFont="1" applyFill="1" applyBorder="1" applyAlignment="1"/>
    <xf numFmtId="0" fontId="0" fillId="6" borderId="1" xfId="0" applyFont="1" applyFill="1" applyBorder="1" applyAlignment="1"/>
    <xf numFmtId="4" fontId="0" fillId="6" borderId="1" xfId="0" applyNumberFormat="1" applyFont="1" applyFill="1" applyBorder="1" applyAlignment="1"/>
    <xf numFmtId="0" fontId="0" fillId="6" borderId="8" xfId="0" applyFont="1" applyFill="1" applyBorder="1" applyAlignment="1"/>
    <xf numFmtId="0" fontId="0" fillId="7" borderId="26" xfId="0" applyFont="1" applyFill="1" applyBorder="1" applyAlignment="1"/>
    <xf numFmtId="4" fontId="0" fillId="7" borderId="1" xfId="0" applyNumberFormat="1" applyFont="1" applyFill="1" applyBorder="1" applyAlignment="1">
      <alignment wrapText="1"/>
    </xf>
    <xf numFmtId="0" fontId="0" fillId="6" borderId="26" xfId="0" applyFont="1" applyFill="1" applyBorder="1" applyAlignment="1">
      <alignment wrapText="1"/>
    </xf>
    <xf numFmtId="4" fontId="0" fillId="6" borderId="4" xfId="0" applyNumberFormat="1" applyFont="1" applyFill="1" applyBorder="1" applyAlignment="1"/>
    <xf numFmtId="165" fontId="0" fillId="7" borderId="1" xfId="0" applyNumberFormat="1" applyFont="1" applyFill="1" applyBorder="1" applyAlignment="1">
      <alignment horizontal="right"/>
    </xf>
    <xf numFmtId="0" fontId="0" fillId="5" borderId="1" xfId="0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0" fontId="0" fillId="5" borderId="1" xfId="0" applyFont="1" applyFill="1" applyBorder="1" applyAlignment="1">
      <alignment horizontal="right" wrapText="1"/>
    </xf>
    <xf numFmtId="164" fontId="0" fillId="7" borderId="1" xfId="0" applyNumberFormat="1" applyFill="1" applyBorder="1" applyAlignment="1">
      <alignment horizontal="right"/>
    </xf>
    <xf numFmtId="164" fontId="0" fillId="7" borderId="32" xfId="0" applyNumberFormat="1" applyFill="1" applyBorder="1" applyAlignment="1">
      <alignment horizontal="right"/>
    </xf>
    <xf numFmtId="0" fontId="0" fillId="7" borderId="2" xfId="0" applyFill="1" applyBorder="1"/>
    <xf numFmtId="0" fontId="0" fillId="7" borderId="2" xfId="0" applyFill="1" applyBorder="1" applyAlignment="1">
      <alignment wrapText="1"/>
    </xf>
    <xf numFmtId="0" fontId="7" fillId="7" borderId="2" xfId="1" applyFont="1" applyFill="1" applyBorder="1" applyAlignment="1" applyProtection="1">
      <alignment vertical="center" wrapText="1"/>
    </xf>
    <xf numFmtId="14" fontId="7" fillId="7" borderId="2" xfId="1" applyNumberFormat="1" applyFont="1" applyFill="1" applyBorder="1" applyAlignment="1" applyProtection="1">
      <alignment horizontal="right" vertical="center" wrapText="1"/>
    </xf>
    <xf numFmtId="4" fontId="7" fillId="7" borderId="2" xfId="1" applyNumberFormat="1" applyFont="1" applyFill="1" applyBorder="1" applyAlignment="1" applyProtection="1">
      <alignment horizontal="right" vertical="center" wrapText="1"/>
    </xf>
    <xf numFmtId="4" fontId="6" fillId="7" borderId="2" xfId="1" applyNumberFormat="1" applyFill="1" applyBorder="1" applyAlignment="1">
      <alignment vertical="center"/>
    </xf>
    <xf numFmtId="0" fontId="6" fillId="7" borderId="2" xfId="1" applyFill="1" applyBorder="1"/>
    <xf numFmtId="4" fontId="9" fillId="0" borderId="0" xfId="0" applyNumberFormat="1" applyFont="1" applyBorder="1"/>
    <xf numFmtId="4" fontId="9" fillId="0" borderId="0" xfId="0" applyNumberFormat="1" applyFont="1" applyBorder="1" applyAlignment="1">
      <alignment horizontal="right"/>
    </xf>
    <xf numFmtId="0" fontId="9" fillId="0" borderId="0" xfId="0" applyFont="1"/>
    <xf numFmtId="4" fontId="2" fillId="0" borderId="0" xfId="0" applyNumberFormat="1" applyFont="1" applyBorder="1"/>
    <xf numFmtId="4" fontId="6" fillId="7" borderId="2" xfId="0" applyNumberFormat="1" applyFont="1" applyFill="1" applyBorder="1"/>
    <xf numFmtId="4" fontId="12" fillId="0" borderId="2" xfId="0" applyNumberFormat="1" applyFont="1" applyFill="1" applyBorder="1"/>
    <xf numFmtId="0" fontId="0" fillId="7" borderId="2" xfId="0" applyFill="1" applyBorder="1" applyAlignment="1">
      <alignment horizontal="center"/>
    </xf>
    <xf numFmtId="0" fontId="11" fillId="0" borderId="0" xfId="0" applyFont="1"/>
    <xf numFmtId="0" fontId="0" fillId="7" borderId="1" xfId="0" applyFont="1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166" fontId="0" fillId="0" borderId="0" xfId="0" applyNumberFormat="1" applyBorder="1"/>
    <xf numFmtId="166" fontId="0" fillId="0" borderId="20" xfId="0" applyNumberFormat="1" applyBorder="1"/>
    <xf numFmtId="166" fontId="0" fillId="0" borderId="0" xfId="0" applyNumberFormat="1"/>
    <xf numFmtId="166" fontId="11" fillId="7" borderId="2" xfId="0" applyNumberFormat="1" applyFont="1" applyFill="1" applyBorder="1"/>
    <xf numFmtId="165" fontId="5" fillId="7" borderId="2" xfId="0" applyNumberFormat="1" applyFont="1" applyFill="1" applyBorder="1"/>
    <xf numFmtId="166" fontId="0" fillId="0" borderId="37" xfId="0" applyNumberFormat="1" applyBorder="1"/>
    <xf numFmtId="166" fontId="9" fillId="7" borderId="37" xfId="0" applyNumberFormat="1" applyFont="1" applyFill="1" applyBorder="1" applyAlignment="1">
      <alignment horizontal="right"/>
    </xf>
    <xf numFmtId="165" fontId="0" fillId="0" borderId="38" xfId="0" applyNumberFormat="1" applyBorder="1"/>
    <xf numFmtId="166" fontId="0" fillId="0" borderId="36" xfId="0" applyNumberFormat="1" applyBorder="1"/>
    <xf numFmtId="0" fontId="0" fillId="0" borderId="36" xfId="0" applyBorder="1"/>
    <xf numFmtId="165" fontId="9" fillId="7" borderId="36" xfId="0" applyNumberFormat="1" applyFont="1" applyFill="1" applyBorder="1" applyAlignment="1">
      <alignment horizontal="right"/>
    </xf>
    <xf numFmtId="165" fontId="2" fillId="0" borderId="37" xfId="0" applyNumberFormat="1" applyFont="1" applyBorder="1"/>
    <xf numFmtId="164" fontId="0" fillId="0" borderId="37" xfId="0" applyNumberFormat="1" applyBorder="1" applyAlignment="1">
      <alignment horizontal="left"/>
    </xf>
    <xf numFmtId="164" fontId="3" fillId="4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12" fontId="3" fillId="2" borderId="1" xfId="0" applyNumberFormat="1" applyFont="1" applyFill="1" applyBorder="1" applyAlignment="1">
      <alignment horizontal="center" vertical="center" wrapText="1"/>
    </xf>
    <xf numFmtId="0" fontId="0" fillId="7" borderId="39" xfId="0" applyFill="1" applyBorder="1" applyAlignment="1">
      <alignment horizontal="right"/>
    </xf>
    <xf numFmtId="1" fontId="3" fillId="4" borderId="2" xfId="0" applyNumberFormat="1" applyFont="1" applyFill="1" applyBorder="1" applyAlignment="1">
      <alignment horizontal="center" vertical="center" wrapText="1"/>
    </xf>
    <xf numFmtId="0" fontId="0" fillId="6" borderId="33" xfId="0" applyFont="1" applyFill="1" applyBorder="1" applyAlignment="1"/>
    <xf numFmtId="4" fontId="0" fillId="6" borderId="2" xfId="0" applyNumberFormat="1" applyFont="1" applyFill="1" applyBorder="1" applyAlignment="1"/>
    <xf numFmtId="0" fontId="0" fillId="0" borderId="29" xfId="0" applyBorder="1"/>
    <xf numFmtId="0" fontId="6" fillId="0" borderId="2" xfId="1" applyBorder="1"/>
    <xf numFmtId="14" fontId="6" fillId="0" borderId="2" xfId="1" applyNumberFormat="1" applyBorder="1"/>
    <xf numFmtId="0" fontId="6" fillId="0" borderId="2" xfId="1" applyBorder="1" applyAlignment="1">
      <alignment horizontal="right"/>
    </xf>
    <xf numFmtId="14" fontId="6" fillId="0" borderId="2" xfId="1" applyNumberFormat="1" applyBorder="1" applyAlignment="1">
      <alignment horizontal="right"/>
    </xf>
    <xf numFmtId="4" fontId="12" fillId="0" borderId="2" xfId="1" applyNumberFormat="1" applyFont="1" applyBorder="1" applyAlignment="1">
      <alignment horizontal="right"/>
    </xf>
    <xf numFmtId="0" fontId="13" fillId="7" borderId="2" xfId="1" applyFont="1" applyFill="1" applyBorder="1" applyAlignment="1" applyProtection="1">
      <alignment vertical="center" wrapText="1"/>
    </xf>
    <xf numFmtId="14" fontId="13" fillId="7" borderId="2" xfId="1" applyNumberFormat="1" applyFont="1" applyFill="1" applyBorder="1" applyAlignment="1" applyProtection="1">
      <alignment horizontal="right" vertical="center" wrapText="1"/>
    </xf>
    <xf numFmtId="4" fontId="13" fillId="7" borderId="2" xfId="1" applyNumberFormat="1" applyFont="1" applyFill="1" applyBorder="1" applyAlignment="1" applyProtection="1">
      <alignment horizontal="right" vertical="center" wrapText="1"/>
    </xf>
    <xf numFmtId="4" fontId="13" fillId="5" borderId="2" xfId="1" applyNumberFormat="1" applyFont="1" applyFill="1" applyBorder="1" applyAlignment="1" applyProtection="1">
      <alignment horizontal="right" vertical="center" wrapText="1"/>
    </xf>
    <xf numFmtId="4" fontId="7" fillId="5" borderId="2" xfId="1" applyNumberFormat="1" applyFont="1" applyFill="1" applyBorder="1" applyAlignment="1" applyProtection="1">
      <alignment horizontal="right" vertical="center" wrapText="1"/>
    </xf>
    <xf numFmtId="0" fontId="6" fillId="9" borderId="2" xfId="1" applyFill="1" applyBorder="1"/>
    <xf numFmtId="4" fontId="6" fillId="9" borderId="2" xfId="1" applyNumberFormat="1" applyFill="1" applyBorder="1"/>
    <xf numFmtId="0" fontId="11" fillId="5" borderId="2" xfId="1" applyFont="1" applyFill="1" applyBorder="1"/>
    <xf numFmtId="4" fontId="6" fillId="0" borderId="0" xfId="1" applyNumberFormat="1"/>
    <xf numFmtId="0" fontId="15" fillId="0" borderId="2" xfId="1" applyFont="1" applyBorder="1"/>
    <xf numFmtId="4" fontId="11" fillId="0" borderId="2" xfId="1" applyNumberFormat="1" applyFont="1" applyBorder="1"/>
    <xf numFmtId="4" fontId="12" fillId="0" borderId="2" xfId="1" applyNumberFormat="1" applyFont="1" applyBorder="1"/>
    <xf numFmtId="4" fontId="12" fillId="9" borderId="2" xfId="1" applyNumberFormat="1" applyFont="1" applyFill="1" applyBorder="1"/>
    <xf numFmtId="0" fontId="6" fillId="5" borderId="2" xfId="1" applyFill="1" applyBorder="1"/>
    <xf numFmtId="0" fontId="0" fillId="0" borderId="40" xfId="0" applyBorder="1"/>
    <xf numFmtId="165" fontId="5" fillId="7" borderId="42" xfId="0" applyNumberFormat="1" applyFont="1" applyFill="1" applyBorder="1"/>
    <xf numFmtId="166" fontId="11" fillId="7" borderId="41" xfId="0" applyNumberFormat="1" applyFont="1" applyFill="1" applyBorder="1"/>
    <xf numFmtId="0" fontId="6" fillId="0" borderId="38" xfId="1" applyBorder="1"/>
    <xf numFmtId="0" fontId="6" fillId="0" borderId="43" xfId="1" applyBorder="1"/>
    <xf numFmtId="0" fontId="6" fillId="7" borderId="36" xfId="1" applyFill="1" applyBorder="1"/>
    <xf numFmtId="0" fontId="3" fillId="2" borderId="12" xfId="0" applyNumberFormat="1" applyFont="1" applyFill="1" applyBorder="1" applyAlignment="1">
      <alignment horizontal="center" vertical="center" wrapText="1"/>
    </xf>
    <xf numFmtId="43" fontId="0" fillId="0" borderId="0" xfId="2" applyFont="1"/>
    <xf numFmtId="0" fontId="0" fillId="7" borderId="33" xfId="0" applyFill="1" applyBorder="1" applyAlignment="1">
      <alignment horizontal="right"/>
    </xf>
    <xf numFmtId="0" fontId="0" fillId="7" borderId="44" xfId="0" applyFill="1" applyBorder="1" applyAlignment="1">
      <alignment horizontal="right"/>
    </xf>
    <xf numFmtId="0" fontId="0" fillId="0" borderId="45" xfId="0" applyBorder="1" applyAlignment="1">
      <alignment horizontal="center"/>
    </xf>
    <xf numFmtId="164" fontId="0" fillId="7" borderId="33" xfId="0" applyNumberFormat="1" applyFont="1" applyFill="1" applyBorder="1" applyAlignment="1">
      <alignment horizontal="right" wrapText="1" indent="2"/>
    </xf>
    <xf numFmtId="164" fontId="0" fillId="8" borderId="46" xfId="0" applyNumberFormat="1" applyFill="1" applyBorder="1" applyAlignment="1">
      <alignment horizontal="left"/>
    </xf>
    <xf numFmtId="164" fontId="0" fillId="7" borderId="33" xfId="0" applyNumberFormat="1" applyFont="1" applyFill="1" applyBorder="1" applyAlignment="1"/>
    <xf numFmtId="164" fontId="0" fillId="7" borderId="33" xfId="0" applyNumberFormat="1" applyFont="1" applyFill="1" applyBorder="1" applyAlignment="1">
      <alignment horizontal="right"/>
    </xf>
    <xf numFmtId="164" fontId="0" fillId="8" borderId="33" xfId="0" applyNumberFormat="1" applyFont="1" applyFill="1" applyBorder="1" applyAlignment="1">
      <alignment horizontal="right"/>
    </xf>
    <xf numFmtId="164" fontId="0" fillId="7" borderId="46" xfId="0" applyNumberFormat="1" applyFill="1" applyBorder="1" applyAlignment="1">
      <alignment horizontal="left"/>
    </xf>
    <xf numFmtId="4" fontId="0" fillId="7" borderId="33" xfId="0" applyNumberFormat="1" applyFont="1" applyFill="1" applyBorder="1" applyAlignment="1">
      <alignment horizontal="left" indent="8"/>
    </xf>
    <xf numFmtId="164" fontId="0" fillId="7" borderId="44" xfId="0" applyNumberFormat="1" applyFont="1" applyFill="1" applyBorder="1" applyAlignment="1">
      <alignment horizontal="right"/>
    </xf>
    <xf numFmtId="164" fontId="0" fillId="7" borderId="45" xfId="0" applyNumberFormat="1" applyFont="1" applyFill="1" applyBorder="1" applyAlignment="1">
      <alignment horizontal="right"/>
    </xf>
    <xf numFmtId="43" fontId="0" fillId="0" borderId="2" xfId="2" applyFont="1" applyBorder="1"/>
    <xf numFmtId="43" fontId="15" fillId="0" borderId="2" xfId="2" applyFont="1" applyBorder="1"/>
    <xf numFmtId="164" fontId="3" fillId="4" borderId="33" xfId="0" applyNumberFormat="1" applyFont="1" applyFill="1" applyBorder="1" applyAlignment="1">
      <alignment horizontal="center" vertical="center" wrapText="1"/>
    </xf>
    <xf numFmtId="165" fontId="17" fillId="4" borderId="2" xfId="0" applyNumberFormat="1" applyFont="1" applyFill="1" applyBorder="1" applyAlignment="1">
      <alignment horizontal="center" vertical="center"/>
    </xf>
    <xf numFmtId="43" fontId="0" fillId="7" borderId="1" xfId="2" applyFont="1" applyFill="1" applyBorder="1" applyAlignment="1">
      <alignment horizontal="right"/>
    </xf>
    <xf numFmtId="43" fontId="0" fillId="7" borderId="0" xfId="2" applyFont="1" applyFill="1"/>
    <xf numFmtId="43" fontId="0" fillId="7" borderId="1" xfId="2" applyFont="1" applyFill="1" applyBorder="1" applyAlignment="1">
      <alignment horizontal="right" vertical="center" wrapText="1"/>
    </xf>
    <xf numFmtId="43" fontId="0" fillId="5" borderId="1" xfId="2" applyFont="1" applyFill="1" applyBorder="1" applyAlignment="1">
      <alignment horizontal="right"/>
    </xf>
    <xf numFmtId="43" fontId="14" fillId="5" borderId="1" xfId="2" applyFont="1" applyFill="1" applyBorder="1" applyAlignment="1">
      <alignment horizontal="right"/>
    </xf>
    <xf numFmtId="43" fontId="0" fillId="8" borderId="0" xfId="2" applyFont="1" applyFill="1"/>
    <xf numFmtId="43" fontId="0" fillId="7" borderId="34" xfId="2" applyFont="1" applyFill="1" applyBorder="1" applyAlignment="1">
      <alignment horizontal="right"/>
    </xf>
    <xf numFmtId="49" fontId="0" fillId="7" borderId="1" xfId="0" applyNumberFormat="1" applyFont="1" applyFill="1" applyBorder="1" applyAlignment="1">
      <alignment horizontal="right" wrapText="1"/>
    </xf>
    <xf numFmtId="4" fontId="0" fillId="7" borderId="4" xfId="0" applyNumberFormat="1" applyFont="1" applyFill="1" applyBorder="1" applyAlignment="1"/>
    <xf numFmtId="4" fontId="0" fillId="7" borderId="2" xfId="0" applyNumberFormat="1" applyFont="1" applyFill="1" applyBorder="1" applyAlignment="1"/>
    <xf numFmtId="164" fontId="3" fillId="4" borderId="33" xfId="0" applyNumberFormat="1" applyFont="1" applyFill="1" applyBorder="1" applyAlignment="1">
      <alignment vertical="center" wrapText="1"/>
    </xf>
    <xf numFmtId="4" fontId="0" fillId="7" borderId="33" xfId="0" applyNumberFormat="1" applyFill="1" applyBorder="1" applyAlignment="1">
      <alignment horizontal="right"/>
    </xf>
    <xf numFmtId="4" fontId="0" fillId="7" borderId="33" xfId="0" applyNumberFormat="1" applyFont="1" applyFill="1" applyBorder="1" applyAlignment="1">
      <alignment wrapText="1"/>
    </xf>
    <xf numFmtId="4" fontId="0" fillId="7" borderId="33" xfId="0" applyNumberFormat="1" applyFont="1" applyFill="1" applyBorder="1" applyAlignment="1"/>
    <xf numFmtId="43" fontId="1" fillId="7" borderId="33" xfId="2" applyFont="1" applyFill="1" applyBorder="1" applyAlignment="1"/>
    <xf numFmtId="4" fontId="0" fillId="7" borderId="33" xfId="0" applyNumberFormat="1" applyFill="1" applyBorder="1"/>
    <xf numFmtId="4" fontId="0" fillId="7" borderId="44" xfId="0" applyNumberFormat="1" applyFont="1" applyFill="1" applyBorder="1" applyAlignment="1"/>
    <xf numFmtId="4" fontId="0" fillId="7" borderId="45" xfId="0" applyNumberFormat="1" applyFont="1" applyFill="1" applyBorder="1" applyAlignment="1"/>
    <xf numFmtId="0" fontId="0" fillId="0" borderId="46" xfId="0" applyBorder="1"/>
    <xf numFmtId="165" fontId="3" fillId="7" borderId="2" xfId="0" applyNumberFormat="1" applyFont="1" applyFill="1" applyBorder="1" applyAlignment="1">
      <alignment vertical="center" wrapText="1"/>
    </xf>
    <xf numFmtId="164" fontId="3" fillId="7" borderId="2" xfId="0" applyNumberFormat="1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right" vertical="center" wrapText="1"/>
    </xf>
    <xf numFmtId="0" fontId="0" fillId="7" borderId="2" xfId="0" applyFill="1" applyBorder="1" applyAlignment="1">
      <alignment vertical="center"/>
    </xf>
    <xf numFmtId="0" fontId="0" fillId="6" borderId="2" xfId="0" applyFill="1" applyBorder="1" applyAlignment="1">
      <alignment horizontal="right"/>
    </xf>
    <xf numFmtId="0" fontId="0" fillId="7" borderId="2" xfId="0" applyFill="1" applyBorder="1" applyAlignment="1">
      <alignment horizontal="right"/>
    </xf>
    <xf numFmtId="0" fontId="2" fillId="7" borderId="2" xfId="0" applyFont="1" applyFill="1" applyBorder="1"/>
    <xf numFmtId="0" fontId="2" fillId="7" borderId="2" xfId="0" applyFont="1" applyFill="1" applyBorder="1" applyAlignment="1">
      <alignment horizontal="right"/>
    </xf>
    <xf numFmtId="1" fontId="18" fillId="4" borderId="29" xfId="0" applyNumberFormat="1" applyFont="1" applyFill="1" applyBorder="1" applyAlignment="1">
      <alignment horizontal="center" vertical="center" wrapText="1"/>
    </xf>
    <xf numFmtId="49" fontId="19" fillId="4" borderId="30" xfId="0" applyNumberFormat="1" applyFont="1" applyFill="1" applyBorder="1" applyAlignment="1">
      <alignment horizontal="center" vertical="center" wrapText="1"/>
    </xf>
    <xf numFmtId="12" fontId="18" fillId="4" borderId="4" xfId="0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4" xfId="0" applyNumberFormat="1" applyFont="1" applyFill="1" applyBorder="1" applyAlignment="1">
      <alignment horizontal="center" vertical="center" wrapText="1"/>
    </xf>
    <xf numFmtId="165" fontId="18" fillId="4" borderId="4" xfId="0" applyNumberFormat="1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4" fontId="0" fillId="0" borderId="2" xfId="0" applyNumberFormat="1" applyBorder="1"/>
    <xf numFmtId="0" fontId="17" fillId="4" borderId="2" xfId="0" applyFont="1" applyFill="1" applyBorder="1" applyAlignment="1">
      <alignment vertical="center"/>
    </xf>
    <xf numFmtId="0" fontId="20" fillId="10" borderId="2" xfId="1" applyFont="1" applyFill="1" applyBorder="1" applyAlignment="1" applyProtection="1">
      <alignment horizontal="center" vertical="center"/>
    </xf>
    <xf numFmtId="0" fontId="17" fillId="4" borderId="2" xfId="1" applyFont="1" applyFill="1" applyBorder="1"/>
    <xf numFmtId="43" fontId="5" fillId="0" borderId="2" xfId="2" applyFont="1" applyBorder="1"/>
    <xf numFmtId="0" fontId="11" fillId="0" borderId="2" xfId="0" applyFont="1" applyBorder="1" applyAlignment="1">
      <alignment horizontal="center"/>
    </xf>
    <xf numFmtId="43" fontId="11" fillId="0" borderId="2" xfId="2" applyFont="1" applyBorder="1"/>
    <xf numFmtId="4" fontId="2" fillId="0" borderId="2" xfId="0" applyNumberFormat="1" applyFont="1" applyBorder="1"/>
    <xf numFmtId="4" fontId="15" fillId="0" borderId="2" xfId="0" applyNumberFormat="1" applyFont="1" applyBorder="1"/>
    <xf numFmtId="0" fontId="11" fillId="0" borderId="2" xfId="0" applyFont="1" applyBorder="1"/>
    <xf numFmtId="4" fontId="6" fillId="0" borderId="2" xfId="1" applyNumberFormat="1" applyBorder="1"/>
    <xf numFmtId="0" fontId="11" fillId="0" borderId="2" xfId="1" applyFont="1" applyBorder="1"/>
    <xf numFmtId="43" fontId="0" fillId="0" borderId="0" xfId="2" applyFont="1" applyAlignment="1">
      <alignment horizontal="right"/>
    </xf>
    <xf numFmtId="49" fontId="0" fillId="0" borderId="0" xfId="2" applyNumberFormat="1" applyFont="1" applyAlignment="1">
      <alignment horizontal="right"/>
    </xf>
    <xf numFmtId="43" fontId="11" fillId="0" borderId="2" xfId="2" applyFont="1" applyBorder="1" applyAlignment="1">
      <alignment horizontal="right"/>
    </xf>
    <xf numFmtId="12" fontId="5" fillId="4" borderId="2" xfId="0" applyNumberFormat="1" applyFont="1" applyFill="1" applyBorder="1" applyAlignment="1">
      <alignment horizontal="center" vertical="center" wrapText="1"/>
    </xf>
    <xf numFmtId="12" fontId="5" fillId="4" borderId="31" xfId="0" applyNumberFormat="1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2934C"/>
      <color rgb="FFED6F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887"/>
  <sheetViews>
    <sheetView zoomScale="160" zoomScaleNormal="160" workbookViewId="0">
      <selection activeCell="I6" sqref="I6"/>
    </sheetView>
  </sheetViews>
  <sheetFormatPr defaultRowHeight="15" x14ac:dyDescent="0.25"/>
  <cols>
    <col min="1" max="1" width="3.7109375" style="9" customWidth="1"/>
    <col min="2" max="2" width="18.5703125" customWidth="1"/>
    <col min="3" max="3" width="25.42578125" bestFit="1" customWidth="1"/>
    <col min="4" max="4" width="17.5703125" bestFit="1" customWidth="1"/>
    <col min="5" max="5" width="22.140625" bestFit="1" customWidth="1"/>
    <col min="6" max="6" width="13.28515625" style="8" customWidth="1"/>
    <col min="7" max="7" width="21.85546875" bestFit="1" customWidth="1"/>
    <col min="8" max="8" width="14.5703125" customWidth="1"/>
    <col min="9" max="9" width="21.7109375" style="51" customWidth="1"/>
    <col min="10" max="50" width="9.140625" style="51"/>
  </cols>
  <sheetData>
    <row r="1" spans="1:56" s="5" customFormat="1" ht="40.5" customHeight="1" x14ac:dyDescent="0.25">
      <c r="A1" s="133" t="s">
        <v>0</v>
      </c>
      <c r="B1" s="1" t="s">
        <v>1</v>
      </c>
      <c r="C1" s="135" t="s">
        <v>2</v>
      </c>
      <c r="D1" s="2" t="s">
        <v>4</v>
      </c>
      <c r="E1" s="3" t="s">
        <v>5</v>
      </c>
      <c r="F1" s="4" t="s">
        <v>219</v>
      </c>
      <c r="G1" s="3" t="s">
        <v>6</v>
      </c>
      <c r="H1" s="134" t="s">
        <v>272</v>
      </c>
      <c r="I1" s="166" t="s">
        <v>275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spans="1:56" s="6" customFormat="1" x14ac:dyDescent="0.25">
      <c r="A2" s="69">
        <v>1</v>
      </c>
      <c r="B2" s="117" t="s">
        <v>232</v>
      </c>
      <c r="C2" s="117" t="s">
        <v>7</v>
      </c>
      <c r="D2" s="69" t="s">
        <v>8</v>
      </c>
      <c r="E2" s="69" t="s">
        <v>251</v>
      </c>
      <c r="F2" s="96">
        <v>1322.21</v>
      </c>
      <c r="G2" s="117" t="s">
        <v>9</v>
      </c>
      <c r="H2" s="168"/>
      <c r="I2" s="180">
        <v>1322.21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56" s="6" customFormat="1" x14ac:dyDescent="0.25">
      <c r="A3" s="69">
        <v>2</v>
      </c>
      <c r="B3" s="117" t="s">
        <v>232</v>
      </c>
      <c r="C3" s="117" t="s">
        <v>10</v>
      </c>
      <c r="D3" s="69" t="s">
        <v>8</v>
      </c>
      <c r="E3" s="117" t="s">
        <v>252</v>
      </c>
      <c r="F3" s="96">
        <v>1288.3</v>
      </c>
      <c r="G3" s="117" t="s">
        <v>234</v>
      </c>
      <c r="H3" s="169"/>
      <c r="I3" s="180">
        <v>1288.3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 s="7" customFormat="1" x14ac:dyDescent="0.25">
      <c r="A4" s="69">
        <v>3</v>
      </c>
      <c r="B4" s="117" t="s">
        <v>232</v>
      </c>
      <c r="C4" s="117" t="s">
        <v>11</v>
      </c>
      <c r="D4" s="69" t="s">
        <v>8</v>
      </c>
      <c r="E4" s="117" t="s">
        <v>253</v>
      </c>
      <c r="F4" s="97">
        <v>1322.21</v>
      </c>
      <c r="G4" s="136"/>
      <c r="H4" s="170">
        <v>703.13</v>
      </c>
      <c r="I4" s="180">
        <v>2025.34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 x14ac:dyDescent="0.25">
      <c r="A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6" x14ac:dyDescent="0.25">
      <c r="A6"/>
      <c r="F6" s="222" t="s">
        <v>281</v>
      </c>
      <c r="G6" s="28"/>
      <c r="H6" s="223" t="s">
        <v>280</v>
      </c>
      <c r="I6" s="224" t="s">
        <v>279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6" x14ac:dyDescent="0.25">
      <c r="A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6" s="8" customFormat="1" x14ac:dyDescent="0.25">
      <c r="A8"/>
      <c r="B8"/>
      <c r="C8"/>
      <c r="D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 x14ac:dyDescent="0.25">
      <c r="A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6" x14ac:dyDescent="0.25">
      <c r="A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6" x14ac:dyDescent="0.25">
      <c r="A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6" x14ac:dyDescent="0.25">
      <c r="A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6" x14ac:dyDescent="0.25">
      <c r="A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6" x14ac:dyDescent="0.25">
      <c r="A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6" x14ac:dyDescent="0.25">
      <c r="A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6" x14ac:dyDescent="0.25">
      <c r="A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6:6" customFormat="1" x14ac:dyDescent="0.25">
      <c r="F17" s="8"/>
    </row>
    <row r="18" spans="6:6" customFormat="1" x14ac:dyDescent="0.25">
      <c r="F18" s="8"/>
    </row>
    <row r="19" spans="6:6" customFormat="1" x14ac:dyDescent="0.25">
      <c r="F19" s="8"/>
    </row>
    <row r="20" spans="6:6" customFormat="1" x14ac:dyDescent="0.25">
      <c r="F20" s="8"/>
    </row>
    <row r="21" spans="6:6" customFormat="1" x14ac:dyDescent="0.25">
      <c r="F21" s="8"/>
    </row>
    <row r="22" spans="6:6" customFormat="1" x14ac:dyDescent="0.25">
      <c r="F22" s="8"/>
    </row>
    <row r="23" spans="6:6" customFormat="1" x14ac:dyDescent="0.25">
      <c r="F23" s="8"/>
    </row>
    <row r="24" spans="6:6" customFormat="1" x14ac:dyDescent="0.25">
      <c r="F24" s="8"/>
    </row>
    <row r="25" spans="6:6" customFormat="1" x14ac:dyDescent="0.25">
      <c r="F25" s="8"/>
    </row>
    <row r="26" spans="6:6" customFormat="1" x14ac:dyDescent="0.25">
      <c r="F26" s="8"/>
    </row>
    <row r="27" spans="6:6" customFormat="1" x14ac:dyDescent="0.25">
      <c r="F27" s="8"/>
    </row>
    <row r="28" spans="6:6" customFormat="1" x14ac:dyDescent="0.25">
      <c r="F28" s="8"/>
    </row>
    <row r="29" spans="6:6" customFormat="1" x14ac:dyDescent="0.25">
      <c r="F29" s="8"/>
    </row>
    <row r="30" spans="6:6" customFormat="1" x14ac:dyDescent="0.25">
      <c r="F30" s="8"/>
    </row>
    <row r="31" spans="6:6" customFormat="1" x14ac:dyDescent="0.25">
      <c r="F31" s="8"/>
    </row>
    <row r="32" spans="6:6" customFormat="1" x14ac:dyDescent="0.25">
      <c r="F32" s="8"/>
    </row>
    <row r="33" spans="6:6" customFormat="1" x14ac:dyDescent="0.25">
      <c r="F33" s="8"/>
    </row>
    <row r="34" spans="6:6" customFormat="1" x14ac:dyDescent="0.25">
      <c r="F34" s="8"/>
    </row>
    <row r="35" spans="6:6" customFormat="1" x14ac:dyDescent="0.25">
      <c r="F35" s="8"/>
    </row>
    <row r="36" spans="6:6" customFormat="1" x14ac:dyDescent="0.25">
      <c r="F36" s="8"/>
    </row>
    <row r="37" spans="6:6" customFormat="1" x14ac:dyDescent="0.25">
      <c r="F37" s="8"/>
    </row>
    <row r="38" spans="6:6" customFormat="1" x14ac:dyDescent="0.25">
      <c r="F38" s="8"/>
    </row>
    <row r="39" spans="6:6" customFormat="1" x14ac:dyDescent="0.25">
      <c r="F39" s="8"/>
    </row>
    <row r="40" spans="6:6" customFormat="1" x14ac:dyDescent="0.25">
      <c r="F40" s="8"/>
    </row>
    <row r="41" spans="6:6" customFormat="1" x14ac:dyDescent="0.25">
      <c r="F41" s="8"/>
    </row>
    <row r="42" spans="6:6" customFormat="1" x14ac:dyDescent="0.25">
      <c r="F42" s="8"/>
    </row>
    <row r="43" spans="6:6" customFormat="1" x14ac:dyDescent="0.25">
      <c r="F43" s="8"/>
    </row>
    <row r="44" spans="6:6" customFormat="1" x14ac:dyDescent="0.25">
      <c r="F44" s="8"/>
    </row>
    <row r="45" spans="6:6" customFormat="1" x14ac:dyDescent="0.25">
      <c r="F45" s="8"/>
    </row>
    <row r="46" spans="6:6" customFormat="1" x14ac:dyDescent="0.25">
      <c r="F46" s="8"/>
    </row>
    <row r="47" spans="6:6" customFormat="1" x14ac:dyDescent="0.25">
      <c r="F47" s="8"/>
    </row>
    <row r="48" spans="6:6" customFormat="1" x14ac:dyDescent="0.25">
      <c r="F48" s="8"/>
    </row>
    <row r="49" spans="1:50" x14ac:dyDescent="0.25">
      <c r="A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 x14ac:dyDescent="0.25">
      <c r="A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 x14ac:dyDescent="0.25">
      <c r="A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0" x14ac:dyDescent="0.25">
      <c r="A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</row>
    <row r="53" spans="1:50" x14ac:dyDescent="0.25">
      <c r="A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 x14ac:dyDescent="0.25">
      <c r="A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 x14ac:dyDescent="0.25">
      <c r="A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0" x14ac:dyDescent="0.25">
      <c r="A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</row>
    <row r="57" spans="1:50" x14ac:dyDescent="0.25">
      <c r="A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</row>
    <row r="58" spans="1:50" x14ac:dyDescent="0.25">
      <c r="A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</row>
    <row r="59" spans="1:50" x14ac:dyDescent="0.25">
      <c r="A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 x14ac:dyDescent="0.25">
      <c r="A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x14ac:dyDescent="0.25"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 x14ac:dyDescent="0.25"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  <row r="63" spans="1:50" x14ac:dyDescent="0.25"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0" x14ac:dyDescent="0.25"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</row>
    <row r="65" spans="9:50" x14ac:dyDescent="0.25"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</row>
    <row r="66" spans="9:50" x14ac:dyDescent="0.25"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</row>
    <row r="67" spans="9:50" x14ac:dyDescent="0.25"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</row>
    <row r="68" spans="9:50" x14ac:dyDescent="0.25"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9:50" x14ac:dyDescent="0.25"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  <row r="70" spans="9:50" x14ac:dyDescent="0.25"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</row>
    <row r="71" spans="9:50" x14ac:dyDescent="0.25"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</row>
    <row r="72" spans="9:50" x14ac:dyDescent="0.25"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</row>
    <row r="73" spans="9:50" x14ac:dyDescent="0.25"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</row>
    <row r="74" spans="9:50" x14ac:dyDescent="0.25"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</row>
    <row r="75" spans="9:50" x14ac:dyDescent="0.25"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9:50" x14ac:dyDescent="0.25"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</row>
    <row r="77" spans="9:50" x14ac:dyDescent="0.25"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</row>
    <row r="78" spans="9:50" x14ac:dyDescent="0.25"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</row>
    <row r="79" spans="9:50" x14ac:dyDescent="0.25"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</row>
    <row r="80" spans="9:50" x14ac:dyDescent="0.25"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</row>
    <row r="81" spans="9:50" x14ac:dyDescent="0.25"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</row>
    <row r="82" spans="9:50" x14ac:dyDescent="0.25"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</row>
    <row r="83" spans="9:50" x14ac:dyDescent="0.25"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</row>
    <row r="84" spans="9:50" x14ac:dyDescent="0.25"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</row>
    <row r="85" spans="9:50" x14ac:dyDescent="0.25"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</row>
    <row r="86" spans="9:50" x14ac:dyDescent="0.25"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</row>
    <row r="87" spans="9:50" x14ac:dyDescent="0.25"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</row>
    <row r="88" spans="9:50" x14ac:dyDescent="0.25"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</row>
    <row r="89" spans="9:50" x14ac:dyDescent="0.25"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</row>
    <row r="90" spans="9:50" x14ac:dyDescent="0.25"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</row>
    <row r="91" spans="9:50" x14ac:dyDescent="0.25"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</row>
    <row r="92" spans="9:50" x14ac:dyDescent="0.25"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</row>
    <row r="93" spans="9:50" x14ac:dyDescent="0.25"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</row>
    <row r="94" spans="9:50" x14ac:dyDescent="0.25"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</row>
    <row r="95" spans="9:50" x14ac:dyDescent="0.25"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</row>
    <row r="96" spans="9:50" x14ac:dyDescent="0.25"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</row>
    <row r="97" spans="9:50" x14ac:dyDescent="0.25"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</row>
    <row r="98" spans="9:50" x14ac:dyDescent="0.25"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</row>
    <row r="99" spans="9:50" x14ac:dyDescent="0.25"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</row>
    <row r="100" spans="9:50" x14ac:dyDescent="0.25"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</row>
    <row r="101" spans="9:50" x14ac:dyDescent="0.25"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</row>
    <row r="102" spans="9:50" x14ac:dyDescent="0.25"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</row>
    <row r="103" spans="9:50" x14ac:dyDescent="0.25"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</row>
    <row r="104" spans="9:50" x14ac:dyDescent="0.25"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</row>
    <row r="105" spans="9:50" x14ac:dyDescent="0.25"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</row>
    <row r="106" spans="9:50" x14ac:dyDescent="0.25"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</row>
    <row r="107" spans="9:50" x14ac:dyDescent="0.25"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</row>
    <row r="108" spans="9:50" x14ac:dyDescent="0.25"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</row>
    <row r="109" spans="9:50" x14ac:dyDescent="0.25"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</row>
    <row r="110" spans="9:50" x14ac:dyDescent="0.25"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</row>
    <row r="111" spans="9:50" x14ac:dyDescent="0.25"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</row>
    <row r="112" spans="9:50" x14ac:dyDescent="0.25"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</row>
    <row r="113" spans="9:50" x14ac:dyDescent="0.25"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</row>
    <row r="114" spans="9:50" x14ac:dyDescent="0.25"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</row>
    <row r="115" spans="9:50" x14ac:dyDescent="0.25"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</row>
    <row r="116" spans="9:50" x14ac:dyDescent="0.25"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</row>
    <row r="117" spans="9:50" x14ac:dyDescent="0.25"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</row>
    <row r="118" spans="9:50" x14ac:dyDescent="0.25"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</row>
    <row r="119" spans="9:50" x14ac:dyDescent="0.25"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</row>
    <row r="120" spans="9:50" x14ac:dyDescent="0.25"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</row>
    <row r="121" spans="9:50" x14ac:dyDescent="0.25"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</row>
    <row r="122" spans="9:50" x14ac:dyDescent="0.25"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</row>
    <row r="123" spans="9:50" x14ac:dyDescent="0.25"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</row>
    <row r="124" spans="9:50" x14ac:dyDescent="0.25"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</row>
    <row r="125" spans="9:50" x14ac:dyDescent="0.25"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</row>
    <row r="126" spans="9:50" x14ac:dyDescent="0.25"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</row>
    <row r="127" spans="9:50" x14ac:dyDescent="0.25"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</row>
    <row r="128" spans="9:50" x14ac:dyDescent="0.25"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</row>
    <row r="129" spans="9:50" x14ac:dyDescent="0.25"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</row>
    <row r="130" spans="9:50" x14ac:dyDescent="0.25"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</row>
    <row r="131" spans="9:50" x14ac:dyDescent="0.25"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</row>
    <row r="132" spans="9:50" x14ac:dyDescent="0.25"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</row>
    <row r="133" spans="9:50" x14ac:dyDescent="0.25"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</row>
    <row r="134" spans="9:50" x14ac:dyDescent="0.25"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</row>
    <row r="135" spans="9:50" x14ac:dyDescent="0.25"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</row>
    <row r="136" spans="9:50" x14ac:dyDescent="0.25"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</row>
    <row r="137" spans="9:50" x14ac:dyDescent="0.25"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</row>
    <row r="138" spans="9:50" x14ac:dyDescent="0.25"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</row>
    <row r="139" spans="9:50" x14ac:dyDescent="0.25"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</row>
    <row r="140" spans="9:50" x14ac:dyDescent="0.25"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</row>
    <row r="141" spans="9:50" x14ac:dyDescent="0.25"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</row>
    <row r="142" spans="9:50" x14ac:dyDescent="0.25"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</row>
    <row r="143" spans="9:50" x14ac:dyDescent="0.25"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</row>
    <row r="144" spans="9:50" x14ac:dyDescent="0.25"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</row>
    <row r="145" spans="9:50" x14ac:dyDescent="0.25"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</row>
    <row r="146" spans="9:50" x14ac:dyDescent="0.25"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</row>
    <row r="147" spans="9:50" x14ac:dyDescent="0.25"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</row>
    <row r="148" spans="9:50" x14ac:dyDescent="0.25"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</row>
    <row r="149" spans="9:50" x14ac:dyDescent="0.25"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</row>
    <row r="150" spans="9:50" x14ac:dyDescent="0.25"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</row>
    <row r="151" spans="9:50" x14ac:dyDescent="0.25"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</row>
    <row r="152" spans="9:50" x14ac:dyDescent="0.25"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</row>
    <row r="153" spans="9:50" x14ac:dyDescent="0.25"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</row>
    <row r="154" spans="9:50" x14ac:dyDescent="0.25"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</row>
    <row r="155" spans="9:50" x14ac:dyDescent="0.25"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</row>
    <row r="156" spans="9:50" x14ac:dyDescent="0.25"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</row>
    <row r="157" spans="9:50" x14ac:dyDescent="0.25"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</row>
    <row r="158" spans="9:50" x14ac:dyDescent="0.25"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</row>
    <row r="159" spans="9:50" x14ac:dyDescent="0.25"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</row>
    <row r="160" spans="9:50" x14ac:dyDescent="0.25"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</row>
    <row r="161" spans="9:50" x14ac:dyDescent="0.25"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</row>
    <row r="162" spans="9:50" x14ac:dyDescent="0.25"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</row>
    <row r="163" spans="9:50" x14ac:dyDescent="0.25"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</row>
    <row r="164" spans="9:50" x14ac:dyDescent="0.25"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</row>
    <row r="165" spans="9:50" x14ac:dyDescent="0.25"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</row>
    <row r="166" spans="9:50" x14ac:dyDescent="0.25"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</row>
    <row r="167" spans="9:50" x14ac:dyDescent="0.25"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</row>
    <row r="168" spans="9:50" x14ac:dyDescent="0.25"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</row>
    <row r="169" spans="9:50" x14ac:dyDescent="0.25"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</row>
    <row r="170" spans="9:50" x14ac:dyDescent="0.25"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</row>
    <row r="171" spans="9:50" x14ac:dyDescent="0.25"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</row>
    <row r="172" spans="9:50" x14ac:dyDescent="0.25"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</row>
    <row r="173" spans="9:50" x14ac:dyDescent="0.25"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</row>
    <row r="174" spans="9:50" x14ac:dyDescent="0.25"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</row>
    <row r="175" spans="9:50" x14ac:dyDescent="0.25"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</row>
    <row r="176" spans="9:50" x14ac:dyDescent="0.25"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</row>
    <row r="177" spans="9:50" x14ac:dyDescent="0.25"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</row>
    <row r="178" spans="9:50" x14ac:dyDescent="0.25"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</row>
    <row r="179" spans="9:50" x14ac:dyDescent="0.25"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</row>
    <row r="180" spans="9:50" x14ac:dyDescent="0.25"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</row>
    <row r="181" spans="9:50" x14ac:dyDescent="0.25"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</row>
    <row r="182" spans="9:50" x14ac:dyDescent="0.25"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</row>
    <row r="183" spans="9:50" x14ac:dyDescent="0.25"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</row>
    <row r="184" spans="9:50" x14ac:dyDescent="0.25"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</row>
    <row r="185" spans="9:50" x14ac:dyDescent="0.25"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</row>
    <row r="186" spans="9:50" x14ac:dyDescent="0.25"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</row>
    <row r="187" spans="9:50" x14ac:dyDescent="0.25"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</row>
    <row r="188" spans="9:50" x14ac:dyDescent="0.25"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</row>
    <row r="189" spans="9:50" x14ac:dyDescent="0.25"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</row>
    <row r="190" spans="9:50" x14ac:dyDescent="0.25"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</row>
    <row r="191" spans="9:50" x14ac:dyDescent="0.25"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</row>
    <row r="192" spans="9:50" x14ac:dyDescent="0.25"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</row>
    <row r="193" spans="9:50" x14ac:dyDescent="0.25"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</row>
    <row r="194" spans="9:50" x14ac:dyDescent="0.25"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</row>
    <row r="195" spans="9:50" x14ac:dyDescent="0.25"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</row>
    <row r="196" spans="9:50" x14ac:dyDescent="0.25"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</row>
    <row r="197" spans="9:50" x14ac:dyDescent="0.25"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</row>
    <row r="198" spans="9:50" x14ac:dyDescent="0.25"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</row>
    <row r="199" spans="9:50" x14ac:dyDescent="0.25"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</row>
    <row r="200" spans="9:50" x14ac:dyDescent="0.25"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</row>
    <row r="201" spans="9:50" x14ac:dyDescent="0.25"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</row>
    <row r="202" spans="9:50" x14ac:dyDescent="0.25"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</row>
    <row r="203" spans="9:50" x14ac:dyDescent="0.25"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</row>
    <row r="204" spans="9:50" x14ac:dyDescent="0.25"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</row>
    <row r="205" spans="9:50" x14ac:dyDescent="0.25"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</row>
    <row r="206" spans="9:50" x14ac:dyDescent="0.25"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</row>
    <row r="207" spans="9:50" x14ac:dyDescent="0.25"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</row>
    <row r="208" spans="9:50" x14ac:dyDescent="0.25"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</row>
    <row r="209" spans="9:50" x14ac:dyDescent="0.25"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</row>
    <row r="210" spans="9:50" x14ac:dyDescent="0.25"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</row>
    <row r="211" spans="9:50" x14ac:dyDescent="0.25"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</row>
    <row r="212" spans="9:50" x14ac:dyDescent="0.25"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</row>
    <row r="213" spans="9:50" x14ac:dyDescent="0.25"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</row>
    <row r="214" spans="9:50" x14ac:dyDescent="0.25"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</row>
    <row r="215" spans="9:50" x14ac:dyDescent="0.25"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</row>
    <row r="216" spans="9:50" x14ac:dyDescent="0.25"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</row>
    <row r="217" spans="9:50" x14ac:dyDescent="0.25"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</row>
    <row r="218" spans="9:50" x14ac:dyDescent="0.25"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</row>
    <row r="219" spans="9:50" x14ac:dyDescent="0.25"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</row>
    <row r="220" spans="9:50" x14ac:dyDescent="0.25"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</row>
    <row r="221" spans="9:50" x14ac:dyDescent="0.25"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</row>
    <row r="222" spans="9:50" x14ac:dyDescent="0.25"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</row>
    <row r="223" spans="9:50" x14ac:dyDescent="0.25"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</row>
    <row r="224" spans="9:50" x14ac:dyDescent="0.25"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</row>
    <row r="225" spans="9:50" x14ac:dyDescent="0.25"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</row>
    <row r="226" spans="9:50" x14ac:dyDescent="0.25"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</row>
    <row r="227" spans="9:50" x14ac:dyDescent="0.25"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</row>
    <row r="228" spans="9:50" x14ac:dyDescent="0.25"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</row>
    <row r="229" spans="9:50" x14ac:dyDescent="0.25"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</row>
    <row r="230" spans="9:50" x14ac:dyDescent="0.25"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</row>
    <row r="231" spans="9:50" x14ac:dyDescent="0.25"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</row>
    <row r="232" spans="9:50" x14ac:dyDescent="0.25"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</row>
    <row r="233" spans="9:50" x14ac:dyDescent="0.25"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</row>
    <row r="234" spans="9:50" x14ac:dyDescent="0.25"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</row>
    <row r="235" spans="9:50" x14ac:dyDescent="0.25"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</row>
    <row r="236" spans="9:50" x14ac:dyDescent="0.25"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</row>
    <row r="237" spans="9:50" x14ac:dyDescent="0.25"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</row>
    <row r="238" spans="9:50" x14ac:dyDescent="0.25"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</row>
    <row r="239" spans="9:50" x14ac:dyDescent="0.25"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</row>
    <row r="240" spans="9:50" x14ac:dyDescent="0.25"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</row>
    <row r="241" spans="9:50" x14ac:dyDescent="0.25"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</row>
    <row r="242" spans="9:50" x14ac:dyDescent="0.25"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</row>
    <row r="243" spans="9:50" x14ac:dyDescent="0.25"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</row>
    <row r="244" spans="9:50" x14ac:dyDescent="0.25"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</row>
    <row r="245" spans="9:50" x14ac:dyDescent="0.25"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</row>
    <row r="246" spans="9:50" x14ac:dyDescent="0.25"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</row>
    <row r="247" spans="9:50" x14ac:dyDescent="0.25"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</row>
    <row r="248" spans="9:50" x14ac:dyDescent="0.25"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</row>
    <row r="249" spans="9:50" x14ac:dyDescent="0.25"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</row>
    <row r="250" spans="9:50" x14ac:dyDescent="0.25"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</row>
    <row r="251" spans="9:50" x14ac:dyDescent="0.25"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</row>
    <row r="252" spans="9:50" x14ac:dyDescent="0.25"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</row>
    <row r="253" spans="9:50" x14ac:dyDescent="0.25"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</row>
    <row r="254" spans="9:50" x14ac:dyDescent="0.25"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</row>
    <row r="255" spans="9:50" x14ac:dyDescent="0.25"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</row>
    <row r="256" spans="9:50" x14ac:dyDescent="0.25"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</row>
    <row r="257" spans="9:50" x14ac:dyDescent="0.25"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</row>
    <row r="258" spans="9:50" x14ac:dyDescent="0.25"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</row>
    <row r="259" spans="9:50" x14ac:dyDescent="0.25"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</row>
    <row r="260" spans="9:50" x14ac:dyDescent="0.25"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</row>
    <row r="261" spans="9:50" x14ac:dyDescent="0.25"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</row>
    <row r="262" spans="9:50" x14ac:dyDescent="0.25"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</row>
    <row r="263" spans="9:50" x14ac:dyDescent="0.25"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</row>
    <row r="264" spans="9:50" x14ac:dyDescent="0.25"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</row>
    <row r="265" spans="9:50" x14ac:dyDescent="0.25"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</row>
    <row r="266" spans="9:50" x14ac:dyDescent="0.25"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</row>
    <row r="267" spans="9:50" x14ac:dyDescent="0.25"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</row>
    <row r="268" spans="9:50" x14ac:dyDescent="0.25"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</row>
    <row r="269" spans="9:50" x14ac:dyDescent="0.25"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</row>
    <row r="270" spans="9:50" x14ac:dyDescent="0.25"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</row>
    <row r="271" spans="9:50" x14ac:dyDescent="0.25"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</row>
    <row r="272" spans="9:50" x14ac:dyDescent="0.25"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</row>
    <row r="273" spans="9:50" x14ac:dyDescent="0.25"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</row>
    <row r="274" spans="9:50" x14ac:dyDescent="0.25"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</row>
    <row r="275" spans="9:50" x14ac:dyDescent="0.25"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</row>
    <row r="276" spans="9:50" x14ac:dyDescent="0.25"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</row>
    <row r="277" spans="9:50" x14ac:dyDescent="0.25"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</row>
    <row r="278" spans="9:50" x14ac:dyDescent="0.25"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</row>
    <row r="279" spans="9:50" x14ac:dyDescent="0.25"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</row>
    <row r="280" spans="9:50" x14ac:dyDescent="0.25"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</row>
    <row r="281" spans="9:50" x14ac:dyDescent="0.25"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</row>
    <row r="282" spans="9:50" x14ac:dyDescent="0.25"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</row>
    <row r="283" spans="9:50" x14ac:dyDescent="0.25"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</row>
    <row r="284" spans="9:50" x14ac:dyDescent="0.25"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</row>
    <row r="285" spans="9:50" x14ac:dyDescent="0.25"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</row>
    <row r="286" spans="9:50" x14ac:dyDescent="0.25"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</row>
    <row r="287" spans="9:50" x14ac:dyDescent="0.25"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</row>
    <row r="288" spans="9:50" x14ac:dyDescent="0.25"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</row>
    <row r="289" spans="9:50" x14ac:dyDescent="0.25"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</row>
    <row r="290" spans="9:50" x14ac:dyDescent="0.25"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</row>
    <row r="291" spans="9:50" x14ac:dyDescent="0.25"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</row>
    <row r="292" spans="9:50" x14ac:dyDescent="0.25"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</row>
    <row r="293" spans="9:50" x14ac:dyDescent="0.25"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</row>
    <row r="294" spans="9:50" x14ac:dyDescent="0.25"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</row>
    <row r="295" spans="9:50" x14ac:dyDescent="0.25"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</row>
    <row r="296" spans="9:50" x14ac:dyDescent="0.25"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</row>
    <row r="297" spans="9:50" x14ac:dyDescent="0.25"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</row>
    <row r="298" spans="9:50" x14ac:dyDescent="0.25"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</row>
    <row r="299" spans="9:50" x14ac:dyDescent="0.25"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</row>
    <row r="300" spans="9:50" x14ac:dyDescent="0.25"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</row>
    <row r="301" spans="9:50" x14ac:dyDescent="0.25"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</row>
    <row r="302" spans="9:50" x14ac:dyDescent="0.25"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</row>
    <row r="303" spans="9:50" x14ac:dyDescent="0.25"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</row>
    <row r="304" spans="9:50" x14ac:dyDescent="0.25"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</row>
    <row r="305" spans="9:50" x14ac:dyDescent="0.25"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</row>
    <row r="306" spans="9:50" x14ac:dyDescent="0.25"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</row>
    <row r="307" spans="9:50" x14ac:dyDescent="0.25"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</row>
    <row r="308" spans="9:50" x14ac:dyDescent="0.25"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</row>
    <row r="309" spans="9:50" x14ac:dyDescent="0.25"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</row>
    <row r="310" spans="9:50" x14ac:dyDescent="0.25"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</row>
    <row r="311" spans="9:50" x14ac:dyDescent="0.25"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</row>
    <row r="312" spans="9:50" x14ac:dyDescent="0.25"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</row>
    <row r="313" spans="9:50" x14ac:dyDescent="0.25"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</row>
    <row r="314" spans="9:50" x14ac:dyDescent="0.25"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</row>
    <row r="315" spans="9:50" x14ac:dyDescent="0.25"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</row>
    <row r="316" spans="9:50" x14ac:dyDescent="0.25"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</row>
    <row r="317" spans="9:50" x14ac:dyDescent="0.25"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</row>
    <row r="318" spans="9:50" x14ac:dyDescent="0.25"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</row>
    <row r="319" spans="9:50" x14ac:dyDescent="0.25"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</row>
    <row r="320" spans="9:50" x14ac:dyDescent="0.25"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</row>
    <row r="321" spans="9:50" x14ac:dyDescent="0.25"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</row>
    <row r="322" spans="9:50" x14ac:dyDescent="0.25"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</row>
    <row r="323" spans="9:50" x14ac:dyDescent="0.25"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</row>
    <row r="324" spans="9:50" x14ac:dyDescent="0.25"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</row>
    <row r="325" spans="9:50" x14ac:dyDescent="0.25"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</row>
    <row r="326" spans="9:50" x14ac:dyDescent="0.25"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</row>
    <row r="327" spans="9:50" x14ac:dyDescent="0.25"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</row>
    <row r="328" spans="9:50" x14ac:dyDescent="0.25"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</row>
    <row r="329" spans="9:50" x14ac:dyDescent="0.25"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</row>
    <row r="330" spans="9:50" x14ac:dyDescent="0.25"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</row>
    <row r="331" spans="9:50" x14ac:dyDescent="0.25"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</row>
    <row r="332" spans="9:50" x14ac:dyDescent="0.25"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</row>
    <row r="333" spans="9:50" x14ac:dyDescent="0.25"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</row>
    <row r="334" spans="9:50" x14ac:dyDescent="0.25"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</row>
    <row r="335" spans="9:50" x14ac:dyDescent="0.25"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</row>
    <row r="336" spans="9:50" x14ac:dyDescent="0.25"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</row>
    <row r="337" spans="9:50" x14ac:dyDescent="0.25"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</row>
    <row r="338" spans="9:50" x14ac:dyDescent="0.25"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</row>
    <row r="339" spans="9:50" x14ac:dyDescent="0.25"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</row>
    <row r="340" spans="9:50" x14ac:dyDescent="0.25"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</row>
    <row r="341" spans="9:50" x14ac:dyDescent="0.25"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</row>
    <row r="342" spans="9:50" x14ac:dyDescent="0.25"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</row>
    <row r="343" spans="9:50" x14ac:dyDescent="0.25"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</row>
    <row r="344" spans="9:50" x14ac:dyDescent="0.25"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</row>
    <row r="345" spans="9:50" x14ac:dyDescent="0.25"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</row>
    <row r="346" spans="9:50" x14ac:dyDescent="0.25"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</row>
    <row r="347" spans="9:50" x14ac:dyDescent="0.25"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</row>
    <row r="348" spans="9:50" x14ac:dyDescent="0.25"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</row>
    <row r="349" spans="9:50" x14ac:dyDescent="0.25"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</row>
    <row r="350" spans="9:50" x14ac:dyDescent="0.25"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</row>
    <row r="351" spans="9:50" x14ac:dyDescent="0.25"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</row>
    <row r="352" spans="9:50" x14ac:dyDescent="0.25"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</row>
    <row r="353" spans="9:50" x14ac:dyDescent="0.25"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</row>
    <row r="354" spans="9:50" x14ac:dyDescent="0.25"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</row>
    <row r="355" spans="9:50" x14ac:dyDescent="0.25"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</row>
    <row r="356" spans="9:50" x14ac:dyDescent="0.25"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</row>
    <row r="357" spans="9:50" x14ac:dyDescent="0.25"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</row>
    <row r="358" spans="9:50" x14ac:dyDescent="0.25"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</row>
    <row r="359" spans="9:50" x14ac:dyDescent="0.25"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</row>
    <row r="360" spans="9:50" x14ac:dyDescent="0.25"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</row>
    <row r="361" spans="9:50" x14ac:dyDescent="0.25"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</row>
    <row r="362" spans="9:50" x14ac:dyDescent="0.25"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</row>
    <row r="363" spans="9:50" x14ac:dyDescent="0.25"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</row>
    <row r="364" spans="9:50" x14ac:dyDescent="0.25"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</row>
    <row r="365" spans="9:50" x14ac:dyDescent="0.25"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</row>
    <row r="366" spans="9:50" x14ac:dyDescent="0.25"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</row>
    <row r="367" spans="9:50" x14ac:dyDescent="0.25"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</row>
    <row r="368" spans="9:50" x14ac:dyDescent="0.25"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</row>
    <row r="369" spans="9:50" x14ac:dyDescent="0.25"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</row>
    <row r="370" spans="9:50" x14ac:dyDescent="0.25"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</row>
    <row r="371" spans="9:50" x14ac:dyDescent="0.25"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</row>
    <row r="372" spans="9:50" x14ac:dyDescent="0.25"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</row>
    <row r="373" spans="9:50" x14ac:dyDescent="0.25"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</row>
    <row r="374" spans="9:50" x14ac:dyDescent="0.25"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</row>
    <row r="375" spans="9:50" x14ac:dyDescent="0.25"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</row>
    <row r="376" spans="9:50" x14ac:dyDescent="0.25"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</row>
    <row r="377" spans="9:50" x14ac:dyDescent="0.25"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</row>
    <row r="378" spans="9:50" x14ac:dyDescent="0.25"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</row>
    <row r="379" spans="9:50" x14ac:dyDescent="0.25"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</row>
    <row r="380" spans="9:50" x14ac:dyDescent="0.25"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</row>
    <row r="381" spans="9:50" x14ac:dyDescent="0.25"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</row>
    <row r="382" spans="9:50" x14ac:dyDescent="0.25"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</row>
    <row r="383" spans="9:50" x14ac:dyDescent="0.25"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</row>
    <row r="384" spans="9:50" x14ac:dyDescent="0.25"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</row>
    <row r="385" spans="9:50" x14ac:dyDescent="0.25"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</row>
    <row r="386" spans="9:50" x14ac:dyDescent="0.25"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</row>
    <row r="387" spans="9:50" x14ac:dyDescent="0.25"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</row>
    <row r="388" spans="9:50" x14ac:dyDescent="0.25"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</row>
    <row r="389" spans="9:50" x14ac:dyDescent="0.25"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</row>
    <row r="390" spans="9:50" x14ac:dyDescent="0.25"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</row>
    <row r="391" spans="9:50" x14ac:dyDescent="0.25"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</row>
    <row r="392" spans="9:50" x14ac:dyDescent="0.25"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</row>
    <row r="393" spans="9:50" x14ac:dyDescent="0.25"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</row>
    <row r="394" spans="9:50" x14ac:dyDescent="0.25"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</row>
    <row r="395" spans="9:50" x14ac:dyDescent="0.25"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</row>
    <row r="396" spans="9:50" x14ac:dyDescent="0.25"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</row>
    <row r="397" spans="9:50" x14ac:dyDescent="0.25"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</row>
    <row r="398" spans="9:50" x14ac:dyDescent="0.25"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</row>
    <row r="399" spans="9:50" x14ac:dyDescent="0.25"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</row>
    <row r="400" spans="9:50" x14ac:dyDescent="0.25"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</row>
    <row r="401" spans="9:50" x14ac:dyDescent="0.25"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</row>
    <row r="402" spans="9:50" x14ac:dyDescent="0.25"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</row>
    <row r="403" spans="9:50" x14ac:dyDescent="0.25"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</row>
    <row r="404" spans="9:50" x14ac:dyDescent="0.25"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</row>
    <row r="405" spans="9:50" x14ac:dyDescent="0.25"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</row>
    <row r="406" spans="9:50" x14ac:dyDescent="0.25"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</row>
    <row r="407" spans="9:50" x14ac:dyDescent="0.25"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</row>
    <row r="408" spans="9:50" x14ac:dyDescent="0.25"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</row>
    <row r="409" spans="9:50" x14ac:dyDescent="0.25"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</row>
    <row r="410" spans="9:50" x14ac:dyDescent="0.25"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</row>
    <row r="411" spans="9:50" x14ac:dyDescent="0.25"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</row>
    <row r="412" spans="9:50" x14ac:dyDescent="0.25"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</row>
    <row r="413" spans="9:50" x14ac:dyDescent="0.25"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</row>
    <row r="414" spans="9:50" x14ac:dyDescent="0.25"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</row>
    <row r="415" spans="9:50" x14ac:dyDescent="0.25"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</row>
    <row r="416" spans="9:50" x14ac:dyDescent="0.25"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</row>
    <row r="417" spans="9:50" x14ac:dyDescent="0.25"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</row>
    <row r="418" spans="9:50" x14ac:dyDescent="0.25"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</row>
    <row r="419" spans="9:50" x14ac:dyDescent="0.25"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</row>
    <row r="420" spans="9:50" x14ac:dyDescent="0.25"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</row>
    <row r="421" spans="9:50" x14ac:dyDescent="0.25"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</row>
    <row r="422" spans="9:50" x14ac:dyDescent="0.25"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</row>
    <row r="423" spans="9:50" x14ac:dyDescent="0.25"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</row>
    <row r="424" spans="9:50" x14ac:dyDescent="0.25"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</row>
    <row r="425" spans="9:50" x14ac:dyDescent="0.25"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</row>
    <row r="426" spans="9:50" x14ac:dyDescent="0.25"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</row>
    <row r="427" spans="9:50" x14ac:dyDescent="0.25"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</row>
    <row r="428" spans="9:50" x14ac:dyDescent="0.25"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</row>
    <row r="429" spans="9:50" x14ac:dyDescent="0.25"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</row>
    <row r="430" spans="9:50" x14ac:dyDescent="0.25"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</row>
    <row r="431" spans="9:50" x14ac:dyDescent="0.25"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</row>
    <row r="432" spans="9:50" x14ac:dyDescent="0.25"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</row>
    <row r="433" spans="9:50" x14ac:dyDescent="0.25"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</row>
    <row r="434" spans="9:50" x14ac:dyDescent="0.25"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</row>
    <row r="435" spans="9:50" x14ac:dyDescent="0.25"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</row>
    <row r="436" spans="9:50" x14ac:dyDescent="0.25"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</row>
    <row r="437" spans="9:50" x14ac:dyDescent="0.25"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</row>
    <row r="438" spans="9:50" x14ac:dyDescent="0.25"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</row>
    <row r="439" spans="9:50" x14ac:dyDescent="0.25"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</row>
    <row r="440" spans="9:50" x14ac:dyDescent="0.25"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</row>
    <row r="441" spans="9:50" x14ac:dyDescent="0.25"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</row>
    <row r="442" spans="9:50" x14ac:dyDescent="0.25"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</row>
    <row r="443" spans="9:50" x14ac:dyDescent="0.25"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</row>
    <row r="444" spans="9:50" x14ac:dyDescent="0.25"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</row>
    <row r="445" spans="9:50" x14ac:dyDescent="0.25"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</row>
    <row r="446" spans="9:50" x14ac:dyDescent="0.25"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</row>
    <row r="447" spans="9:50" x14ac:dyDescent="0.25"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</row>
    <row r="448" spans="9:50" x14ac:dyDescent="0.25"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</row>
    <row r="449" spans="9:50" x14ac:dyDescent="0.25"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</row>
    <row r="450" spans="9:50" x14ac:dyDescent="0.25"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</row>
    <row r="451" spans="9:50" x14ac:dyDescent="0.25"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</row>
    <row r="452" spans="9:50" x14ac:dyDescent="0.25"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</row>
    <row r="453" spans="9:50" x14ac:dyDescent="0.25"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</row>
    <row r="454" spans="9:50" x14ac:dyDescent="0.25"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</row>
    <row r="455" spans="9:50" x14ac:dyDescent="0.25"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</row>
    <row r="456" spans="9:50" x14ac:dyDescent="0.25"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</row>
    <row r="457" spans="9:50" x14ac:dyDescent="0.25"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</row>
    <row r="458" spans="9:50" x14ac:dyDescent="0.25"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</row>
    <row r="459" spans="9:50" x14ac:dyDescent="0.25"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</row>
    <row r="460" spans="9:50" x14ac:dyDescent="0.25"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</row>
    <row r="461" spans="9:50" x14ac:dyDescent="0.25"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</row>
    <row r="462" spans="9:50" x14ac:dyDescent="0.25"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</row>
    <row r="463" spans="9:50" x14ac:dyDescent="0.25"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</row>
    <row r="464" spans="9:50" x14ac:dyDescent="0.25"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</row>
    <row r="465" spans="9:50" x14ac:dyDescent="0.25"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</row>
    <row r="466" spans="9:50" x14ac:dyDescent="0.25"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</row>
    <row r="467" spans="9:50" x14ac:dyDescent="0.25"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</row>
    <row r="468" spans="9:50" x14ac:dyDescent="0.25"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</row>
    <row r="469" spans="9:50" x14ac:dyDescent="0.25"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</row>
    <row r="470" spans="9:50" x14ac:dyDescent="0.25"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</row>
    <row r="471" spans="9:50" x14ac:dyDescent="0.25"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</row>
    <row r="472" spans="9:50" x14ac:dyDescent="0.25"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</row>
    <row r="473" spans="9:50" x14ac:dyDescent="0.25"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</row>
    <row r="474" spans="9:50" x14ac:dyDescent="0.25"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</row>
    <row r="475" spans="9:50" x14ac:dyDescent="0.25"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</row>
    <row r="476" spans="9:50" x14ac:dyDescent="0.25"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</row>
    <row r="477" spans="9:50" x14ac:dyDescent="0.25"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</row>
    <row r="478" spans="9:50" x14ac:dyDescent="0.25"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</row>
    <row r="479" spans="9:50" x14ac:dyDescent="0.25"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</row>
    <row r="480" spans="9:50" x14ac:dyDescent="0.25"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</row>
    <row r="481" spans="9:50" x14ac:dyDescent="0.25"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</row>
    <row r="482" spans="9:50" x14ac:dyDescent="0.25"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</row>
    <row r="483" spans="9:50" x14ac:dyDescent="0.25"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</row>
    <row r="484" spans="9:50" x14ac:dyDescent="0.25"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</row>
    <row r="485" spans="9:50" x14ac:dyDescent="0.25"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</row>
    <row r="486" spans="9:50" x14ac:dyDescent="0.25"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</row>
    <row r="487" spans="9:50" x14ac:dyDescent="0.25"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</row>
    <row r="488" spans="9:50" x14ac:dyDescent="0.25"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</row>
    <row r="489" spans="9:50" x14ac:dyDescent="0.25"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</row>
    <row r="490" spans="9:50" x14ac:dyDescent="0.25"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</row>
    <row r="491" spans="9:50" x14ac:dyDescent="0.25"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</row>
    <row r="492" spans="9:50" x14ac:dyDescent="0.25"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</row>
    <row r="493" spans="9:50" x14ac:dyDescent="0.25"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</row>
    <row r="494" spans="9:50" x14ac:dyDescent="0.25"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</row>
    <row r="495" spans="9:50" x14ac:dyDescent="0.25"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</row>
    <row r="496" spans="9:50" x14ac:dyDescent="0.25"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</row>
    <row r="497" spans="9:50" x14ac:dyDescent="0.25"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</row>
    <row r="498" spans="9:50" x14ac:dyDescent="0.25"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</row>
    <row r="499" spans="9:50" x14ac:dyDescent="0.25"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</row>
    <row r="500" spans="9:50" x14ac:dyDescent="0.25"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</row>
    <row r="501" spans="9:50" x14ac:dyDescent="0.25"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</row>
    <row r="502" spans="9:50" x14ac:dyDescent="0.25"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</row>
    <row r="503" spans="9:50" x14ac:dyDescent="0.25"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</row>
    <row r="504" spans="9:50" x14ac:dyDescent="0.25"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</row>
    <row r="505" spans="9:50" x14ac:dyDescent="0.25"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</row>
    <row r="506" spans="9:50" x14ac:dyDescent="0.25"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</row>
    <row r="507" spans="9:50" x14ac:dyDescent="0.25"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</row>
    <row r="508" spans="9:50" x14ac:dyDescent="0.25"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</row>
    <row r="509" spans="9:50" x14ac:dyDescent="0.25"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</row>
    <row r="510" spans="9:50" x14ac:dyDescent="0.25"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</row>
    <row r="511" spans="9:50" x14ac:dyDescent="0.25"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</row>
    <row r="512" spans="9:50" x14ac:dyDescent="0.25"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</row>
    <row r="513" spans="9:50" x14ac:dyDescent="0.25"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</row>
    <row r="514" spans="9:50" x14ac:dyDescent="0.25"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</row>
    <row r="515" spans="9:50" x14ac:dyDescent="0.25"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</row>
    <row r="516" spans="9:50" x14ac:dyDescent="0.25"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</row>
    <row r="517" spans="9:50" x14ac:dyDescent="0.25"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</row>
    <row r="518" spans="9:50" x14ac:dyDescent="0.25"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</row>
    <row r="519" spans="9:50" x14ac:dyDescent="0.25"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</row>
    <row r="520" spans="9:50" x14ac:dyDescent="0.25"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</row>
    <row r="521" spans="9:50" x14ac:dyDescent="0.25"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</row>
    <row r="522" spans="9:50" x14ac:dyDescent="0.25"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</row>
    <row r="523" spans="9:50" x14ac:dyDescent="0.25"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</row>
    <row r="524" spans="9:50" x14ac:dyDescent="0.25"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</row>
    <row r="525" spans="9:50" x14ac:dyDescent="0.25"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</row>
    <row r="526" spans="9:50" x14ac:dyDescent="0.25"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</row>
    <row r="527" spans="9:50" x14ac:dyDescent="0.25"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</row>
    <row r="528" spans="9:50" x14ac:dyDescent="0.25"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</row>
    <row r="529" spans="9:50" x14ac:dyDescent="0.25"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</row>
    <row r="530" spans="9:50" x14ac:dyDescent="0.25"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</row>
    <row r="531" spans="9:50" x14ac:dyDescent="0.25"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</row>
    <row r="532" spans="9:50" x14ac:dyDescent="0.25"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</row>
    <row r="533" spans="9:50" x14ac:dyDescent="0.25"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</row>
    <row r="534" spans="9:50" x14ac:dyDescent="0.25"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</row>
    <row r="535" spans="9:50" x14ac:dyDescent="0.25"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</row>
    <row r="536" spans="9:50" x14ac:dyDescent="0.25"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</row>
    <row r="537" spans="9:50" x14ac:dyDescent="0.25"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</row>
    <row r="538" spans="9:50" x14ac:dyDescent="0.25"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</row>
    <row r="539" spans="9:50" x14ac:dyDescent="0.25"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</row>
    <row r="540" spans="9:50" x14ac:dyDescent="0.25"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</row>
    <row r="541" spans="9:50" x14ac:dyDescent="0.25"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</row>
    <row r="542" spans="9:50" x14ac:dyDescent="0.25"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</row>
    <row r="543" spans="9:50" x14ac:dyDescent="0.25"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</row>
    <row r="544" spans="9:50" x14ac:dyDescent="0.25"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</row>
    <row r="545" spans="9:50" x14ac:dyDescent="0.25"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</row>
    <row r="546" spans="9:50" x14ac:dyDescent="0.25"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</row>
    <row r="547" spans="9:50" x14ac:dyDescent="0.25"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</row>
    <row r="548" spans="9:50" x14ac:dyDescent="0.25"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</row>
    <row r="549" spans="9:50" x14ac:dyDescent="0.25"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</row>
    <row r="550" spans="9:50" x14ac:dyDescent="0.25"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</row>
    <row r="551" spans="9:50" x14ac:dyDescent="0.25"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</row>
    <row r="552" spans="9:50" x14ac:dyDescent="0.25"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</row>
    <row r="553" spans="9:50" x14ac:dyDescent="0.25"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</row>
    <row r="554" spans="9:50" x14ac:dyDescent="0.25"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</row>
    <row r="555" spans="9:50" x14ac:dyDescent="0.25"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</row>
    <row r="556" spans="9:50" x14ac:dyDescent="0.25"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</row>
    <row r="557" spans="9:50" x14ac:dyDescent="0.25"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</row>
    <row r="558" spans="9:50" x14ac:dyDescent="0.25"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</row>
    <row r="559" spans="9:50" x14ac:dyDescent="0.25"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</row>
    <row r="560" spans="9:50" x14ac:dyDescent="0.25"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</row>
    <row r="561" spans="9:50" x14ac:dyDescent="0.25"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</row>
    <row r="562" spans="9:50" x14ac:dyDescent="0.25"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</row>
    <row r="563" spans="9:50" x14ac:dyDescent="0.25"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</row>
    <row r="564" spans="9:50" x14ac:dyDescent="0.25"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</row>
    <row r="565" spans="9:50" x14ac:dyDescent="0.25"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</row>
    <row r="566" spans="9:50" x14ac:dyDescent="0.25"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</row>
    <row r="567" spans="9:50" x14ac:dyDescent="0.25"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</row>
    <row r="568" spans="9:50" x14ac:dyDescent="0.25"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</row>
    <row r="569" spans="9:50" x14ac:dyDescent="0.25"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</row>
    <row r="570" spans="9:50" x14ac:dyDescent="0.25"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</row>
    <row r="571" spans="9:50" x14ac:dyDescent="0.25"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</row>
    <row r="572" spans="9:50" x14ac:dyDescent="0.25"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</row>
    <row r="573" spans="9:50" x14ac:dyDescent="0.25"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</row>
    <row r="574" spans="9:50" x14ac:dyDescent="0.25"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</row>
    <row r="575" spans="9:50" x14ac:dyDescent="0.25"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</row>
    <row r="576" spans="9:50" x14ac:dyDescent="0.25"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</row>
    <row r="577" spans="9:50" x14ac:dyDescent="0.25"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</row>
    <row r="578" spans="9:50" x14ac:dyDescent="0.25"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</row>
    <row r="579" spans="9:50" x14ac:dyDescent="0.25"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</row>
    <row r="580" spans="9:50" x14ac:dyDescent="0.25"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</row>
    <row r="581" spans="9:50" x14ac:dyDescent="0.25"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</row>
    <row r="582" spans="9:50" x14ac:dyDescent="0.25"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</row>
    <row r="583" spans="9:50" x14ac:dyDescent="0.25"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</row>
    <row r="584" spans="9:50" x14ac:dyDescent="0.25"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</row>
    <row r="585" spans="9:50" x14ac:dyDescent="0.25"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</row>
    <row r="586" spans="9:50" x14ac:dyDescent="0.25"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</row>
    <row r="587" spans="9:50" x14ac:dyDescent="0.25"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</row>
    <row r="588" spans="9:50" x14ac:dyDescent="0.25"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</row>
    <row r="589" spans="9:50" x14ac:dyDescent="0.25"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</row>
    <row r="590" spans="9:50" x14ac:dyDescent="0.25"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</row>
    <row r="591" spans="9:50" x14ac:dyDescent="0.25"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</row>
    <row r="592" spans="9:50" x14ac:dyDescent="0.25"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</row>
    <row r="593" spans="9:50" x14ac:dyDescent="0.25"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</row>
    <row r="594" spans="9:50" x14ac:dyDescent="0.25"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</row>
    <row r="595" spans="9:50" x14ac:dyDescent="0.25"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</row>
    <row r="596" spans="9:50" x14ac:dyDescent="0.25"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</row>
    <row r="597" spans="9:50" x14ac:dyDescent="0.25"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</row>
    <row r="598" spans="9:50" x14ac:dyDescent="0.25"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</row>
    <row r="599" spans="9:50" x14ac:dyDescent="0.25"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</row>
    <row r="600" spans="9:50" x14ac:dyDescent="0.25"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</row>
    <row r="601" spans="9:50" x14ac:dyDescent="0.25"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</row>
    <row r="602" spans="9:50" x14ac:dyDescent="0.25"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</row>
    <row r="603" spans="9:50" x14ac:dyDescent="0.25"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</row>
    <row r="604" spans="9:50" x14ac:dyDescent="0.25"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</row>
    <row r="605" spans="9:50" x14ac:dyDescent="0.25"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</row>
    <row r="606" spans="9:50" x14ac:dyDescent="0.25"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</row>
    <row r="607" spans="9:50" x14ac:dyDescent="0.25"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</row>
    <row r="608" spans="9:50" x14ac:dyDescent="0.25"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</row>
    <row r="609" spans="9:50" x14ac:dyDescent="0.25"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</row>
    <row r="610" spans="9:50" x14ac:dyDescent="0.25"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</row>
    <row r="611" spans="9:50" x14ac:dyDescent="0.25"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</row>
    <row r="612" spans="9:50" x14ac:dyDescent="0.25"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</row>
    <row r="613" spans="9:50" x14ac:dyDescent="0.25"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</row>
    <row r="614" spans="9:50" x14ac:dyDescent="0.25"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</row>
    <row r="615" spans="9:50" x14ac:dyDescent="0.25"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</row>
    <row r="616" spans="9:50" x14ac:dyDescent="0.25"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</row>
    <row r="617" spans="9:50" x14ac:dyDescent="0.25"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</row>
    <row r="618" spans="9:50" x14ac:dyDescent="0.25"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</row>
    <row r="619" spans="9:50" x14ac:dyDescent="0.25"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</row>
    <row r="620" spans="9:50" x14ac:dyDescent="0.25"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</row>
    <row r="621" spans="9:50" x14ac:dyDescent="0.25"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</row>
    <row r="622" spans="9:50" x14ac:dyDescent="0.25"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</row>
    <row r="623" spans="9:50" x14ac:dyDescent="0.25"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</row>
    <row r="624" spans="9:50" x14ac:dyDescent="0.25"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</row>
    <row r="625" spans="9:50" x14ac:dyDescent="0.25"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</row>
    <row r="626" spans="9:50" x14ac:dyDescent="0.25"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</row>
    <row r="627" spans="9:50" x14ac:dyDescent="0.25"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</row>
    <row r="628" spans="9:50" x14ac:dyDescent="0.25"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</row>
    <row r="629" spans="9:50" x14ac:dyDescent="0.25"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</row>
    <row r="630" spans="9:50" x14ac:dyDescent="0.25"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</row>
    <row r="631" spans="9:50" x14ac:dyDescent="0.25"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</row>
    <row r="632" spans="9:50" x14ac:dyDescent="0.25"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</row>
    <row r="633" spans="9:50" x14ac:dyDescent="0.25"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</row>
    <row r="634" spans="9:50" x14ac:dyDescent="0.25"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</row>
    <row r="635" spans="9:50" x14ac:dyDescent="0.25"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</row>
    <row r="636" spans="9:50" x14ac:dyDescent="0.25"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</row>
    <row r="637" spans="9:50" x14ac:dyDescent="0.25"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</row>
    <row r="638" spans="9:50" x14ac:dyDescent="0.25"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</row>
    <row r="639" spans="9:50" x14ac:dyDescent="0.25"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</row>
    <row r="640" spans="9:50" x14ac:dyDescent="0.25"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</row>
    <row r="641" spans="9:50" x14ac:dyDescent="0.25"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</row>
    <row r="642" spans="9:50" x14ac:dyDescent="0.25"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</row>
    <row r="643" spans="9:50" x14ac:dyDescent="0.25"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</row>
    <row r="644" spans="9:50" x14ac:dyDescent="0.25"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</row>
    <row r="645" spans="9:50" x14ac:dyDescent="0.25"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</row>
    <row r="646" spans="9:50" x14ac:dyDescent="0.25"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</row>
    <row r="647" spans="9:50" x14ac:dyDescent="0.25"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</row>
    <row r="648" spans="9:50" x14ac:dyDescent="0.25"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</row>
    <row r="649" spans="9:50" x14ac:dyDescent="0.25"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</row>
    <row r="650" spans="9:50" x14ac:dyDescent="0.25"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</row>
    <row r="651" spans="9:50" x14ac:dyDescent="0.25"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</row>
    <row r="652" spans="9:50" x14ac:dyDescent="0.25"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</row>
    <row r="653" spans="9:50" x14ac:dyDescent="0.25"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</row>
    <row r="654" spans="9:50" x14ac:dyDescent="0.25"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</row>
    <row r="655" spans="9:50" x14ac:dyDescent="0.25"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</row>
    <row r="656" spans="9:50" x14ac:dyDescent="0.25"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</row>
    <row r="657" spans="9:50" x14ac:dyDescent="0.25"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</row>
    <row r="658" spans="9:50" x14ac:dyDescent="0.25"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</row>
    <row r="659" spans="9:50" x14ac:dyDescent="0.25"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</row>
    <row r="660" spans="9:50" x14ac:dyDescent="0.25"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</row>
    <row r="661" spans="9:50" x14ac:dyDescent="0.25"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</row>
    <row r="662" spans="9:50" x14ac:dyDescent="0.25"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</row>
    <row r="663" spans="9:50" x14ac:dyDescent="0.25"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</row>
    <row r="664" spans="9:50" x14ac:dyDescent="0.25"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</row>
    <row r="665" spans="9:50" x14ac:dyDescent="0.25"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</row>
    <row r="666" spans="9:50" x14ac:dyDescent="0.25"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</row>
    <row r="667" spans="9:50" x14ac:dyDescent="0.25"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</row>
    <row r="668" spans="9:50" x14ac:dyDescent="0.25"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</row>
    <row r="669" spans="9:50" x14ac:dyDescent="0.25"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</row>
    <row r="670" spans="9:50" x14ac:dyDescent="0.25"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</row>
    <row r="671" spans="9:50" x14ac:dyDescent="0.25"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</row>
    <row r="672" spans="9:50" x14ac:dyDescent="0.25"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</row>
    <row r="673" spans="9:50" x14ac:dyDescent="0.25"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</row>
    <row r="674" spans="9:50" x14ac:dyDescent="0.25"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</row>
    <row r="675" spans="9:50" x14ac:dyDescent="0.25"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</row>
    <row r="676" spans="9:50" x14ac:dyDescent="0.25"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</row>
    <row r="677" spans="9:50" x14ac:dyDescent="0.25"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</row>
    <row r="678" spans="9:50" x14ac:dyDescent="0.25"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</row>
    <row r="679" spans="9:50" x14ac:dyDescent="0.25"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</row>
    <row r="680" spans="9:50" x14ac:dyDescent="0.25"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</row>
    <row r="681" spans="9:50" x14ac:dyDescent="0.25"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</row>
    <row r="682" spans="9:50" x14ac:dyDescent="0.25"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</row>
    <row r="683" spans="9:50" x14ac:dyDescent="0.25"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</row>
    <row r="684" spans="9:50" x14ac:dyDescent="0.25"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</row>
    <row r="685" spans="9:50" x14ac:dyDescent="0.25"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</row>
    <row r="686" spans="9:50" x14ac:dyDescent="0.25"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</row>
    <row r="687" spans="9:50" x14ac:dyDescent="0.25"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</row>
    <row r="688" spans="9:50" x14ac:dyDescent="0.25"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</row>
    <row r="689" spans="9:50" x14ac:dyDescent="0.25"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</row>
    <row r="690" spans="9:50" x14ac:dyDescent="0.25"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</row>
    <row r="691" spans="9:50" x14ac:dyDescent="0.25"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</row>
    <row r="692" spans="9:50" x14ac:dyDescent="0.25"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</row>
    <row r="693" spans="9:50" x14ac:dyDescent="0.25"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</row>
    <row r="694" spans="9:50" x14ac:dyDescent="0.25"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</row>
    <row r="695" spans="9:50" x14ac:dyDescent="0.25"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</row>
    <row r="696" spans="9:50" x14ac:dyDescent="0.25"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</row>
    <row r="697" spans="9:50" x14ac:dyDescent="0.25"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</row>
    <row r="698" spans="9:50" x14ac:dyDescent="0.25"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</row>
    <row r="699" spans="9:50" x14ac:dyDescent="0.25"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</row>
    <row r="700" spans="9:50" x14ac:dyDescent="0.25"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</row>
    <row r="701" spans="9:50" x14ac:dyDescent="0.25"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</row>
    <row r="702" spans="9:50" x14ac:dyDescent="0.25"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</row>
    <row r="703" spans="9:50" x14ac:dyDescent="0.25"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</row>
    <row r="704" spans="9:50" x14ac:dyDescent="0.25"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</row>
    <row r="705" spans="9:50" x14ac:dyDescent="0.25"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</row>
    <row r="706" spans="9:50" x14ac:dyDescent="0.25"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</row>
    <row r="707" spans="9:50" x14ac:dyDescent="0.25"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</row>
    <row r="708" spans="9:50" x14ac:dyDescent="0.25"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</row>
    <row r="709" spans="9:50" x14ac:dyDescent="0.25"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</row>
    <row r="710" spans="9:50" x14ac:dyDescent="0.25"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</row>
    <row r="711" spans="9:50" x14ac:dyDescent="0.25"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</row>
    <row r="712" spans="9:50" x14ac:dyDescent="0.25"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</row>
    <row r="713" spans="9:50" x14ac:dyDescent="0.25"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</row>
    <row r="714" spans="9:50" x14ac:dyDescent="0.25"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</row>
    <row r="715" spans="9:50" x14ac:dyDescent="0.25"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</row>
    <row r="716" spans="9:50" x14ac:dyDescent="0.25"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</row>
    <row r="717" spans="9:50" x14ac:dyDescent="0.25"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</row>
    <row r="718" spans="9:50" x14ac:dyDescent="0.25"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</row>
    <row r="719" spans="9:50" x14ac:dyDescent="0.25"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</row>
    <row r="720" spans="9:50" x14ac:dyDescent="0.25"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</row>
    <row r="721" spans="9:50" x14ac:dyDescent="0.25"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</row>
    <row r="722" spans="9:50" x14ac:dyDescent="0.25"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</row>
    <row r="723" spans="9:50" x14ac:dyDescent="0.25"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</row>
    <row r="724" spans="9:50" x14ac:dyDescent="0.25"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</row>
    <row r="725" spans="9:50" x14ac:dyDescent="0.25"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</row>
    <row r="726" spans="9:50" x14ac:dyDescent="0.25"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</row>
    <row r="727" spans="9:50" x14ac:dyDescent="0.25"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</row>
    <row r="728" spans="9:50" x14ac:dyDescent="0.25"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</row>
    <row r="729" spans="9:50" x14ac:dyDescent="0.25"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</row>
    <row r="730" spans="9:50" x14ac:dyDescent="0.25"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</row>
    <row r="731" spans="9:50" x14ac:dyDescent="0.25"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</row>
    <row r="732" spans="9:50" x14ac:dyDescent="0.25"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</row>
    <row r="733" spans="9:50" x14ac:dyDescent="0.25"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</row>
    <row r="734" spans="9:50" x14ac:dyDescent="0.25"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</row>
    <row r="735" spans="9:50" x14ac:dyDescent="0.25"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</row>
    <row r="736" spans="9:50" x14ac:dyDescent="0.25"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</row>
    <row r="737" spans="9:50" x14ac:dyDescent="0.25"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</row>
    <row r="738" spans="9:50" x14ac:dyDescent="0.25"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</row>
    <row r="739" spans="9:50" x14ac:dyDescent="0.25"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</row>
    <row r="740" spans="9:50" x14ac:dyDescent="0.25"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</row>
    <row r="741" spans="9:50" x14ac:dyDescent="0.25"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</row>
    <row r="742" spans="9:50" x14ac:dyDescent="0.25"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</row>
    <row r="743" spans="9:50" x14ac:dyDescent="0.25"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</row>
    <row r="744" spans="9:50" x14ac:dyDescent="0.25"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</row>
    <row r="745" spans="9:50" x14ac:dyDescent="0.25"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</row>
    <row r="746" spans="9:50" x14ac:dyDescent="0.25"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</row>
    <row r="747" spans="9:50" x14ac:dyDescent="0.25"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</row>
    <row r="748" spans="9:50" x14ac:dyDescent="0.25"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</row>
    <row r="749" spans="9:50" x14ac:dyDescent="0.25"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</row>
    <row r="750" spans="9:50" x14ac:dyDescent="0.25"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</row>
    <row r="751" spans="9:50" x14ac:dyDescent="0.25"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</row>
    <row r="752" spans="9:50" x14ac:dyDescent="0.25"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</row>
    <row r="753" spans="9:50" x14ac:dyDescent="0.25"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</row>
    <row r="754" spans="9:50" x14ac:dyDescent="0.25"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</row>
    <row r="755" spans="9:50" x14ac:dyDescent="0.25"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</row>
    <row r="756" spans="9:50" x14ac:dyDescent="0.25"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</row>
    <row r="757" spans="9:50" x14ac:dyDescent="0.25"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</row>
    <row r="758" spans="9:50" x14ac:dyDescent="0.25"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</row>
    <row r="759" spans="9:50" x14ac:dyDescent="0.25"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</row>
    <row r="760" spans="9:50" x14ac:dyDescent="0.25"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</row>
    <row r="761" spans="9:50" x14ac:dyDescent="0.25"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</row>
    <row r="762" spans="9:50" x14ac:dyDescent="0.25"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</row>
    <row r="763" spans="9:50" x14ac:dyDescent="0.25"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</row>
    <row r="764" spans="9:50" x14ac:dyDescent="0.25"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</row>
    <row r="765" spans="9:50" x14ac:dyDescent="0.25"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</row>
    <row r="766" spans="9:50" x14ac:dyDescent="0.25"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</row>
    <row r="767" spans="9:50" x14ac:dyDescent="0.25"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</row>
    <row r="768" spans="9:50" x14ac:dyDescent="0.25"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</row>
    <row r="769" spans="9:50" x14ac:dyDescent="0.25"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</row>
    <row r="770" spans="9:50" x14ac:dyDescent="0.25"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</row>
    <row r="771" spans="9:50" x14ac:dyDescent="0.25"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</row>
    <row r="772" spans="9:50" x14ac:dyDescent="0.25"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</row>
    <row r="773" spans="9:50" x14ac:dyDescent="0.25"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</row>
    <row r="774" spans="9:50" x14ac:dyDescent="0.25"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</row>
    <row r="775" spans="9:50" x14ac:dyDescent="0.25"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</row>
    <row r="776" spans="9:50" x14ac:dyDescent="0.25"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</row>
    <row r="777" spans="9:50" x14ac:dyDescent="0.25"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</row>
    <row r="778" spans="9:50" x14ac:dyDescent="0.25"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</row>
    <row r="779" spans="9:50" x14ac:dyDescent="0.25"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</row>
    <row r="780" spans="9:50" x14ac:dyDescent="0.25"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</row>
    <row r="781" spans="9:50" x14ac:dyDescent="0.25"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</row>
    <row r="782" spans="9:50" x14ac:dyDescent="0.25"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</row>
    <row r="783" spans="9:50" x14ac:dyDescent="0.25"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</row>
    <row r="784" spans="9:50" x14ac:dyDescent="0.25"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</row>
    <row r="785" spans="9:50" x14ac:dyDescent="0.25"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</row>
    <row r="786" spans="9:50" x14ac:dyDescent="0.25"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</row>
    <row r="787" spans="9:50" x14ac:dyDescent="0.25"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</row>
    <row r="788" spans="9:50" x14ac:dyDescent="0.25"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</row>
    <row r="789" spans="9:50" x14ac:dyDescent="0.25"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</row>
    <row r="790" spans="9:50" x14ac:dyDescent="0.25"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</row>
    <row r="791" spans="9:50" x14ac:dyDescent="0.25"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</row>
    <row r="792" spans="9:50" x14ac:dyDescent="0.25"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</row>
    <row r="793" spans="9:50" x14ac:dyDescent="0.25"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</row>
    <row r="794" spans="9:50" x14ac:dyDescent="0.25"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</row>
    <row r="795" spans="9:50" x14ac:dyDescent="0.25"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</row>
    <row r="796" spans="9:50" x14ac:dyDescent="0.25"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</row>
    <row r="797" spans="9:50" x14ac:dyDescent="0.25"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</row>
    <row r="798" spans="9:50" x14ac:dyDescent="0.25"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</row>
    <row r="799" spans="9:50" x14ac:dyDescent="0.25"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</row>
    <row r="800" spans="9:50" x14ac:dyDescent="0.25"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</row>
    <row r="801" spans="9:50" x14ac:dyDescent="0.25"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</row>
    <row r="802" spans="9:50" x14ac:dyDescent="0.25"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</row>
    <row r="803" spans="9:50" x14ac:dyDescent="0.25"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</row>
    <row r="804" spans="9:50" x14ac:dyDescent="0.25"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</row>
    <row r="805" spans="9:50" x14ac:dyDescent="0.25"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</row>
    <row r="806" spans="9:50" x14ac:dyDescent="0.25"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</row>
    <row r="807" spans="9:50" x14ac:dyDescent="0.25"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</row>
    <row r="808" spans="9:50" x14ac:dyDescent="0.25"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</row>
    <row r="809" spans="9:50" x14ac:dyDescent="0.25"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</row>
    <row r="810" spans="9:50" x14ac:dyDescent="0.25"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</row>
    <row r="811" spans="9:50" x14ac:dyDescent="0.25"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</row>
    <row r="812" spans="9:50" x14ac:dyDescent="0.25"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</row>
    <row r="813" spans="9:50" x14ac:dyDescent="0.25"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</row>
    <row r="814" spans="9:50" x14ac:dyDescent="0.25"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</row>
    <row r="815" spans="9:50" x14ac:dyDescent="0.25"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</row>
    <row r="816" spans="9:50" x14ac:dyDescent="0.25"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</row>
    <row r="817" spans="9:50" x14ac:dyDescent="0.25"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</row>
    <row r="818" spans="9:50" x14ac:dyDescent="0.25"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</row>
    <row r="819" spans="9:50" x14ac:dyDescent="0.25"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</row>
    <row r="820" spans="9:50" x14ac:dyDescent="0.25"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</row>
    <row r="821" spans="9:50" x14ac:dyDescent="0.25"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</row>
    <row r="822" spans="9:50" x14ac:dyDescent="0.25"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</row>
    <row r="823" spans="9:50" x14ac:dyDescent="0.25"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</row>
    <row r="824" spans="9:50" x14ac:dyDescent="0.25"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</row>
    <row r="825" spans="9:50" x14ac:dyDescent="0.25"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</row>
    <row r="826" spans="9:50" x14ac:dyDescent="0.25"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</row>
    <row r="827" spans="9:50" x14ac:dyDescent="0.25"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</row>
    <row r="828" spans="9:50" x14ac:dyDescent="0.25"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</row>
    <row r="829" spans="9:50" x14ac:dyDescent="0.25"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</row>
    <row r="830" spans="9:50" x14ac:dyDescent="0.25"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</row>
    <row r="831" spans="9:50" x14ac:dyDescent="0.25"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</row>
    <row r="832" spans="9:50" x14ac:dyDescent="0.25"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</row>
    <row r="833" spans="9:50" x14ac:dyDescent="0.25"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</row>
    <row r="834" spans="9:50" x14ac:dyDescent="0.25"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</row>
    <row r="835" spans="9:50" x14ac:dyDescent="0.25"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</row>
    <row r="836" spans="9:50" x14ac:dyDescent="0.25"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</row>
    <row r="837" spans="9:50" x14ac:dyDescent="0.25"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</row>
    <row r="838" spans="9:50" x14ac:dyDescent="0.25"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</row>
    <row r="839" spans="9:50" x14ac:dyDescent="0.25"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</row>
    <row r="840" spans="9:50" x14ac:dyDescent="0.25"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</row>
    <row r="841" spans="9:50" x14ac:dyDescent="0.25"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</row>
    <row r="842" spans="9:50" x14ac:dyDescent="0.25"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</row>
    <row r="843" spans="9:50" x14ac:dyDescent="0.25"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</row>
    <row r="844" spans="9:50" x14ac:dyDescent="0.25"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</row>
    <row r="845" spans="9:50" x14ac:dyDescent="0.25"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</row>
    <row r="846" spans="9:50" x14ac:dyDescent="0.25"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</row>
    <row r="847" spans="9:50" x14ac:dyDescent="0.25"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</row>
    <row r="848" spans="9:50" x14ac:dyDescent="0.25"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</row>
    <row r="849" spans="9:50" x14ac:dyDescent="0.25"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</row>
    <row r="850" spans="9:50" x14ac:dyDescent="0.25"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</row>
    <row r="851" spans="9:50" x14ac:dyDescent="0.25"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</row>
    <row r="852" spans="9:50" x14ac:dyDescent="0.25"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</row>
    <row r="853" spans="9:50" x14ac:dyDescent="0.25"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</row>
    <row r="854" spans="9:50" x14ac:dyDescent="0.25"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</row>
    <row r="855" spans="9:50" x14ac:dyDescent="0.25"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</row>
    <row r="856" spans="9:50" x14ac:dyDescent="0.25"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</row>
    <row r="857" spans="9:50" x14ac:dyDescent="0.25"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</row>
    <row r="858" spans="9:50" x14ac:dyDescent="0.25"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</row>
    <row r="859" spans="9:50" x14ac:dyDescent="0.25"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</row>
    <row r="860" spans="9:50" x14ac:dyDescent="0.25"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</row>
    <row r="861" spans="9:50" x14ac:dyDescent="0.25"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</row>
    <row r="862" spans="9:50" x14ac:dyDescent="0.25"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</row>
    <row r="863" spans="9:50" x14ac:dyDescent="0.25"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</row>
    <row r="864" spans="9:50" x14ac:dyDescent="0.25"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</row>
    <row r="865" spans="9:50" x14ac:dyDescent="0.25"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</row>
    <row r="866" spans="9:50" x14ac:dyDescent="0.25"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</row>
    <row r="867" spans="9:50" x14ac:dyDescent="0.25"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</row>
    <row r="868" spans="9:50" x14ac:dyDescent="0.25"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</row>
    <row r="869" spans="9:50" x14ac:dyDescent="0.25"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</row>
    <row r="870" spans="9:50" x14ac:dyDescent="0.25"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</row>
    <row r="871" spans="9:50" x14ac:dyDescent="0.25"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</row>
    <row r="872" spans="9:50" x14ac:dyDescent="0.25"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</row>
    <row r="873" spans="9:50" x14ac:dyDescent="0.25"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</row>
    <row r="874" spans="9:50" x14ac:dyDescent="0.25"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</row>
    <row r="875" spans="9:50" x14ac:dyDescent="0.25"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</row>
    <row r="876" spans="9:50" x14ac:dyDescent="0.25"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</row>
    <row r="877" spans="9:50" x14ac:dyDescent="0.25"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</row>
    <row r="878" spans="9:50" x14ac:dyDescent="0.25"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</row>
    <row r="879" spans="9:50" x14ac:dyDescent="0.25"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</row>
    <row r="880" spans="9:50" x14ac:dyDescent="0.25"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</row>
    <row r="881" spans="9:50" x14ac:dyDescent="0.25"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</row>
    <row r="882" spans="9:50" x14ac:dyDescent="0.25"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</row>
    <row r="883" spans="9:50" x14ac:dyDescent="0.25"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</row>
    <row r="884" spans="9:50" x14ac:dyDescent="0.25"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</row>
    <row r="885" spans="9:50" x14ac:dyDescent="0.25"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</row>
    <row r="886" spans="9:50" x14ac:dyDescent="0.25"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</row>
    <row r="887" spans="9:50" x14ac:dyDescent="0.25"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</row>
  </sheetData>
  <pageMargins left="0.7" right="0.7" top="0.75" bottom="0.75" header="0.3" footer="0.3"/>
  <pageSetup paperSize="9" scale="56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465"/>
  <sheetViews>
    <sheetView zoomScaleNormal="100" workbookViewId="0">
      <selection sqref="A1:I1"/>
    </sheetView>
  </sheetViews>
  <sheetFormatPr defaultRowHeight="15" x14ac:dyDescent="0.25"/>
  <cols>
    <col min="1" max="1" width="6.7109375" bestFit="1" customWidth="1"/>
    <col min="2" max="2" width="29.28515625" style="50" customWidth="1"/>
    <col min="3" max="3" width="37.42578125" style="37" customWidth="1"/>
    <col min="4" max="4" width="11.85546875" customWidth="1"/>
    <col min="5" max="5" width="18.140625" bestFit="1" customWidth="1"/>
    <col min="6" max="6" width="29.42578125" style="51" bestFit="1" customWidth="1"/>
    <col min="7" max="7" width="18.85546875" style="121" customWidth="1"/>
    <col min="8" max="8" width="20.5703125" style="27" bestFit="1" customWidth="1"/>
    <col min="9" max="9" width="15.28515625" customWidth="1"/>
    <col min="10" max="10" width="11.7109375" bestFit="1" customWidth="1"/>
  </cols>
  <sheetData>
    <row r="1" spans="1:71" s="16" customFormat="1" ht="25.5" x14ac:dyDescent="0.25">
      <c r="A1" s="10" t="s">
        <v>0</v>
      </c>
      <c r="B1" s="11" t="s">
        <v>1</v>
      </c>
      <c r="C1" s="12" t="s">
        <v>2</v>
      </c>
      <c r="D1" s="12" t="s">
        <v>3</v>
      </c>
      <c r="E1" s="13" t="s">
        <v>4</v>
      </c>
      <c r="F1" s="14" t="s">
        <v>5</v>
      </c>
      <c r="G1" s="118" t="s">
        <v>235</v>
      </c>
      <c r="H1" s="182" t="s">
        <v>274</v>
      </c>
      <c r="I1" s="183" t="s">
        <v>275</v>
      </c>
      <c r="J1" s="29"/>
      <c r="K1"/>
      <c r="L1" s="29"/>
      <c r="M1" s="29"/>
      <c r="N1"/>
      <c r="O1" s="29"/>
      <c r="P1" s="29"/>
      <c r="Q1"/>
      <c r="R1" s="29"/>
      <c r="S1" s="29"/>
      <c r="T1"/>
      <c r="U1" s="29"/>
      <c r="V1" s="29"/>
      <c r="W1"/>
      <c r="X1" s="29"/>
      <c r="Y1" s="29"/>
      <c r="Z1"/>
      <c r="AA1" s="29"/>
      <c r="AB1" s="29"/>
      <c r="AC1"/>
      <c r="AD1" s="29"/>
      <c r="AE1" s="29"/>
      <c r="AF1"/>
      <c r="AG1" s="29"/>
      <c r="AH1" s="29"/>
      <c r="AI1"/>
      <c r="AJ1" s="29"/>
      <c r="AK1" s="29"/>
      <c r="AL1"/>
      <c r="AM1" s="29"/>
      <c r="AN1" s="29"/>
      <c r="AO1"/>
      <c r="AP1" s="29"/>
      <c r="AQ1" s="29"/>
      <c r="AR1"/>
      <c r="AS1" s="29"/>
      <c r="AT1" s="29"/>
      <c r="AU1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</row>
    <row r="2" spans="1:71" s="17" customFormat="1" x14ac:dyDescent="0.25">
      <c r="A2" s="76">
        <v>1</v>
      </c>
      <c r="B2" s="113" t="s">
        <v>232</v>
      </c>
      <c r="C2" s="76" t="s">
        <v>12</v>
      </c>
      <c r="D2" s="76" t="s">
        <v>13</v>
      </c>
      <c r="E2" s="76" t="s">
        <v>8</v>
      </c>
      <c r="F2" s="92" t="s">
        <v>14</v>
      </c>
      <c r="G2" s="184">
        <v>789.26</v>
      </c>
      <c r="H2" s="171">
        <v>1011.62</v>
      </c>
      <c r="I2" s="180">
        <v>1800.88</v>
      </c>
      <c r="J2" s="29"/>
      <c r="K2"/>
      <c r="L2" s="29"/>
      <c r="M2" s="29"/>
      <c r="N2"/>
      <c r="O2" s="29"/>
      <c r="P2" s="29"/>
      <c r="Q2"/>
      <c r="R2" s="29"/>
      <c r="S2" s="29"/>
      <c r="T2"/>
      <c r="U2" s="29"/>
      <c r="V2" s="29"/>
      <c r="W2"/>
      <c r="X2" s="29"/>
      <c r="Y2" s="29"/>
      <c r="Z2"/>
      <c r="AA2" s="29"/>
      <c r="AB2" s="29"/>
      <c r="AC2"/>
      <c r="AD2" s="29"/>
      <c r="AE2" s="29"/>
      <c r="AF2"/>
      <c r="AG2" s="29"/>
      <c r="AH2" s="29"/>
      <c r="AI2"/>
      <c r="AJ2" s="29"/>
      <c r="AK2" s="29"/>
      <c r="AL2"/>
      <c r="AM2" s="29"/>
      <c r="AN2" s="29"/>
      <c r="AO2"/>
      <c r="AP2" s="29"/>
      <c r="AQ2" s="29"/>
      <c r="AR2"/>
      <c r="AS2" s="29"/>
      <c r="AT2" s="29"/>
      <c r="AU2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</row>
    <row r="3" spans="1:71" hidden="1" x14ac:dyDescent="0.25">
      <c r="B3" s="114"/>
      <c r="D3" s="51"/>
      <c r="G3" s="185"/>
      <c r="H3" s="172"/>
      <c r="I3" s="28"/>
    </row>
    <row r="4" spans="1:71" s="17" customFormat="1" x14ac:dyDescent="0.25">
      <c r="A4" s="76">
        <v>2</v>
      </c>
      <c r="B4" s="113" t="s">
        <v>232</v>
      </c>
      <c r="C4" s="76" t="s">
        <v>16</v>
      </c>
      <c r="D4" s="76" t="s">
        <v>17</v>
      </c>
      <c r="E4" s="76" t="s">
        <v>8</v>
      </c>
      <c r="F4" s="92" t="s">
        <v>15</v>
      </c>
      <c r="G4" s="184">
        <v>791.98</v>
      </c>
      <c r="H4" s="173">
        <v>777.67</v>
      </c>
      <c r="I4" s="180">
        <v>1569.65</v>
      </c>
      <c r="J4" s="29"/>
      <c r="K4"/>
      <c r="L4" s="29"/>
      <c r="M4" s="29"/>
      <c r="N4"/>
      <c r="O4" s="29"/>
      <c r="P4" s="29"/>
      <c r="Q4"/>
      <c r="R4" s="29"/>
      <c r="S4" s="29"/>
      <c r="T4"/>
      <c r="U4" s="29"/>
      <c r="V4" s="29"/>
      <c r="W4"/>
      <c r="X4" s="29"/>
      <c r="Y4" s="29"/>
      <c r="Z4"/>
      <c r="AA4" s="29"/>
      <c r="AB4" s="29"/>
      <c r="AC4"/>
      <c r="AD4" s="29"/>
      <c r="AE4" s="29"/>
      <c r="AF4"/>
      <c r="AG4" s="29"/>
      <c r="AH4" s="29"/>
      <c r="AI4"/>
      <c r="AJ4" s="29"/>
      <c r="AK4" s="29"/>
      <c r="AL4"/>
      <c r="AM4" s="29"/>
      <c r="AN4" s="29"/>
      <c r="AO4"/>
      <c r="AP4" s="29"/>
      <c r="AQ4" s="29"/>
      <c r="AR4"/>
      <c r="AS4" s="29"/>
      <c r="AT4" s="29"/>
      <c r="AU4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</row>
    <row r="5" spans="1:71" s="18" customFormat="1" x14ac:dyDescent="0.25">
      <c r="A5" s="76">
        <v>3</v>
      </c>
      <c r="B5" s="113" t="s">
        <v>232</v>
      </c>
      <c r="C5" s="76" t="s">
        <v>18</v>
      </c>
      <c r="D5" s="76" t="s">
        <v>19</v>
      </c>
      <c r="E5" s="76" t="s">
        <v>8</v>
      </c>
      <c r="F5" s="92" t="s">
        <v>14</v>
      </c>
      <c r="G5" s="184">
        <v>659.97</v>
      </c>
      <c r="H5" s="174">
        <v>331.81</v>
      </c>
      <c r="I5" s="180">
        <v>991.78</v>
      </c>
      <c r="J5" s="29"/>
      <c r="K5"/>
      <c r="L5" s="29"/>
      <c r="M5" s="29"/>
      <c r="N5"/>
      <c r="O5" s="29"/>
      <c r="P5" s="29"/>
      <c r="Q5"/>
      <c r="R5" s="29"/>
      <c r="S5" s="29"/>
      <c r="T5"/>
      <c r="U5" s="29"/>
      <c r="V5" s="29"/>
      <c r="W5"/>
      <c r="X5" s="29"/>
      <c r="Y5" s="29"/>
      <c r="Z5"/>
      <c r="AA5" s="29"/>
      <c r="AB5" s="29"/>
      <c r="AC5"/>
      <c r="AD5" s="29"/>
      <c r="AE5" s="29"/>
      <c r="AF5"/>
      <c r="AG5" s="29"/>
      <c r="AH5" s="29"/>
      <c r="AI5"/>
      <c r="AJ5" s="29"/>
      <c r="AK5" s="29"/>
      <c r="AL5"/>
      <c r="AM5" s="29"/>
      <c r="AN5" s="29"/>
      <c r="AO5"/>
      <c r="AP5" s="29"/>
      <c r="AQ5" s="29"/>
      <c r="AR5"/>
      <c r="AS5" s="29"/>
      <c r="AT5" s="29"/>
      <c r="AU5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</row>
    <row r="6" spans="1:71" s="19" customFormat="1" hidden="1" x14ac:dyDescent="0.25">
      <c r="A6" s="76">
        <v>4</v>
      </c>
      <c r="B6" s="113" t="s">
        <v>20</v>
      </c>
      <c r="C6" s="93" t="s">
        <v>21</v>
      </c>
      <c r="D6" s="76" t="s">
        <v>22</v>
      </c>
      <c r="E6" s="93" t="s">
        <v>8</v>
      </c>
      <c r="F6" s="94" t="s">
        <v>14</v>
      </c>
      <c r="G6" s="184">
        <v>4972.58</v>
      </c>
      <c r="H6" s="175">
        <v>2500</v>
      </c>
      <c r="I6" s="180"/>
      <c r="J6" s="29"/>
      <c r="K6"/>
      <c r="L6" s="29"/>
      <c r="M6" s="29"/>
      <c r="N6"/>
      <c r="O6" s="29"/>
      <c r="P6" s="29"/>
      <c r="Q6"/>
      <c r="R6" s="29"/>
      <c r="S6" s="29"/>
      <c r="T6"/>
      <c r="U6" s="29"/>
      <c r="V6" s="29"/>
      <c r="W6"/>
      <c r="X6" s="29"/>
      <c r="Y6" s="29"/>
      <c r="Z6"/>
      <c r="AA6" s="29"/>
      <c r="AB6" s="29"/>
      <c r="AC6"/>
      <c r="AD6" s="29"/>
      <c r="AE6" s="29"/>
      <c r="AF6"/>
      <c r="AG6" s="29"/>
      <c r="AH6" s="29"/>
      <c r="AI6"/>
      <c r="AJ6" s="29"/>
      <c r="AK6" s="29"/>
      <c r="AL6"/>
      <c r="AM6" s="29"/>
      <c r="AN6" s="29"/>
      <c r="AO6"/>
      <c r="AP6" s="29"/>
      <c r="AQ6" s="29"/>
      <c r="AR6"/>
      <c r="AS6" s="29"/>
      <c r="AT6" s="29"/>
      <c r="AU6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</row>
    <row r="7" spans="1:71" s="65" customFormat="1" x14ac:dyDescent="0.25">
      <c r="A7" s="76">
        <v>4</v>
      </c>
      <c r="B7" s="113" t="s">
        <v>232</v>
      </c>
      <c r="C7" s="76" t="s">
        <v>24</v>
      </c>
      <c r="D7" s="76" t="s">
        <v>25</v>
      </c>
      <c r="E7" s="76" t="s">
        <v>8</v>
      </c>
      <c r="F7" s="92" t="s">
        <v>14</v>
      </c>
      <c r="G7" s="184">
        <v>989.34</v>
      </c>
      <c r="H7" s="174">
        <v>2156.25</v>
      </c>
      <c r="I7" s="180">
        <v>3145.59</v>
      </c>
      <c r="J7" s="29"/>
      <c r="K7"/>
      <c r="L7" s="29"/>
      <c r="M7" s="29"/>
      <c r="N7"/>
      <c r="O7" s="29"/>
      <c r="P7" s="29"/>
      <c r="Q7"/>
      <c r="R7" s="29"/>
      <c r="S7" s="29"/>
      <c r="T7"/>
      <c r="U7" s="29"/>
      <c r="V7" s="29"/>
      <c r="W7"/>
      <c r="X7" s="29"/>
      <c r="Y7" s="29"/>
      <c r="Z7"/>
      <c r="AA7" s="29"/>
      <c r="AB7" s="29"/>
      <c r="AC7"/>
      <c r="AD7" s="29"/>
      <c r="AE7" s="29"/>
      <c r="AF7"/>
      <c r="AG7" s="29"/>
      <c r="AH7" s="29"/>
      <c r="AI7"/>
      <c r="AJ7" s="29"/>
      <c r="AK7" s="29"/>
      <c r="AL7"/>
      <c r="AM7" s="29"/>
      <c r="AN7" s="29"/>
      <c r="AO7"/>
      <c r="AP7" s="29"/>
      <c r="AQ7" s="29"/>
      <c r="AR7"/>
      <c r="AS7" s="29"/>
      <c r="AT7" s="29"/>
      <c r="AU7"/>
    </row>
    <row r="8" spans="1:71" s="66" customFormat="1" x14ac:dyDescent="0.25">
      <c r="A8" s="76">
        <v>5</v>
      </c>
      <c r="B8" s="113" t="s">
        <v>232</v>
      </c>
      <c r="C8" s="76" t="s">
        <v>26</v>
      </c>
      <c r="D8" s="76" t="s">
        <v>27</v>
      </c>
      <c r="E8" s="76" t="s">
        <v>8</v>
      </c>
      <c r="F8" s="92" t="s">
        <v>15</v>
      </c>
      <c r="G8" s="186">
        <v>315.51</v>
      </c>
      <c r="H8" s="171">
        <v>2500.0300000000002</v>
      </c>
      <c r="I8" s="180">
        <v>2815.54</v>
      </c>
      <c r="J8" s="29"/>
      <c r="K8"/>
      <c r="L8" s="29"/>
      <c r="M8" s="29"/>
      <c r="N8"/>
      <c r="O8" s="29"/>
      <c r="P8" s="29"/>
      <c r="Q8"/>
      <c r="R8" s="29"/>
      <c r="S8" s="29"/>
      <c r="T8"/>
      <c r="U8" s="29"/>
      <c r="V8" s="29"/>
      <c r="W8"/>
      <c r="X8" s="29"/>
      <c r="Y8" s="29"/>
      <c r="Z8"/>
      <c r="AA8" s="29"/>
      <c r="AB8" s="29"/>
      <c r="AC8"/>
      <c r="AD8" s="29"/>
      <c r="AE8" s="29"/>
      <c r="AF8"/>
      <c r="AG8" s="29"/>
      <c r="AH8" s="29"/>
      <c r="AI8"/>
      <c r="AJ8" s="29"/>
      <c r="AK8" s="29"/>
      <c r="AL8"/>
      <c r="AM8" s="29"/>
      <c r="AN8" s="29"/>
      <c r="AO8"/>
      <c r="AP8" s="29"/>
      <c r="AQ8" s="29"/>
      <c r="AR8"/>
      <c r="AS8" s="29"/>
      <c r="AT8" s="29"/>
      <c r="AU8"/>
    </row>
    <row r="9" spans="1:71" hidden="1" x14ac:dyDescent="0.25">
      <c r="B9" s="114"/>
      <c r="D9" s="51"/>
      <c r="G9" s="185"/>
      <c r="H9" s="172"/>
      <c r="I9" s="180"/>
    </row>
    <row r="10" spans="1:71" s="66" customFormat="1" x14ac:dyDescent="0.25">
      <c r="A10" s="76">
        <v>6</v>
      </c>
      <c r="B10" s="113" t="s">
        <v>232</v>
      </c>
      <c r="C10" s="76" t="s">
        <v>28</v>
      </c>
      <c r="D10" s="76" t="s">
        <v>29</v>
      </c>
      <c r="E10" s="76" t="s">
        <v>8</v>
      </c>
      <c r="F10" s="92" t="s">
        <v>15</v>
      </c>
      <c r="G10" s="184">
        <v>989.95</v>
      </c>
      <c r="H10" s="174">
        <v>2062.5</v>
      </c>
      <c r="I10" s="180">
        <v>3052.45</v>
      </c>
      <c r="J10" s="29"/>
      <c r="K10"/>
      <c r="L10" s="29"/>
      <c r="M10" s="29"/>
      <c r="N10"/>
      <c r="O10" s="29"/>
      <c r="P10" s="29"/>
      <c r="Q10"/>
      <c r="R10" s="29"/>
      <c r="S10" s="29"/>
      <c r="T10"/>
      <c r="U10" s="29"/>
      <c r="V10" s="29"/>
      <c r="W10"/>
      <c r="X10" s="29"/>
      <c r="Y10" s="29"/>
      <c r="Z10"/>
      <c r="AA10" s="29"/>
      <c r="AB10" s="29"/>
      <c r="AC10"/>
      <c r="AD10" s="29"/>
      <c r="AE10" s="29"/>
      <c r="AF10"/>
      <c r="AG10" s="29"/>
      <c r="AH10" s="29"/>
      <c r="AI10"/>
      <c r="AJ10" s="29"/>
      <c r="AK10" s="29"/>
      <c r="AL10"/>
      <c r="AM10" s="29"/>
      <c r="AN10" s="29"/>
      <c r="AO10"/>
      <c r="AP10" s="29"/>
      <c r="AQ10" s="29"/>
      <c r="AR10"/>
      <c r="AS10" s="29"/>
      <c r="AT10" s="29"/>
      <c r="AU10"/>
    </row>
    <row r="11" spans="1:71" s="65" customFormat="1" x14ac:dyDescent="0.25">
      <c r="A11" s="76">
        <v>7</v>
      </c>
      <c r="B11" s="113" t="s">
        <v>232</v>
      </c>
      <c r="C11" s="76" t="s">
        <v>30</v>
      </c>
      <c r="D11" s="76" t="s">
        <v>31</v>
      </c>
      <c r="E11" s="76" t="s">
        <v>8</v>
      </c>
      <c r="F11" s="92" t="s">
        <v>15</v>
      </c>
      <c r="G11" s="184">
        <v>466.5</v>
      </c>
      <c r="H11" s="171">
        <v>1500</v>
      </c>
      <c r="I11" s="180">
        <v>1966.5</v>
      </c>
      <c r="J11" s="29"/>
      <c r="K11"/>
      <c r="L11" s="29"/>
      <c r="M11" s="29"/>
      <c r="N11"/>
      <c r="O11" s="29"/>
      <c r="P11" s="29"/>
      <c r="Q11"/>
      <c r="R11" s="29"/>
      <c r="S11" s="29"/>
      <c r="T11"/>
      <c r="U11" s="29"/>
      <c r="V11" s="29"/>
      <c r="W11"/>
      <c r="X11" s="29"/>
      <c r="Y11" s="29"/>
      <c r="Z11"/>
      <c r="AA11" s="29"/>
      <c r="AB11" s="29"/>
      <c r="AC11"/>
      <c r="AD11" s="29"/>
      <c r="AE11" s="29"/>
      <c r="AF11"/>
      <c r="AG11" s="29"/>
      <c r="AH11" s="29"/>
      <c r="AI11"/>
      <c r="AJ11" s="29"/>
      <c r="AK11" s="29"/>
      <c r="AL11"/>
      <c r="AM11" s="29"/>
      <c r="AN11" s="29"/>
      <c r="AO11"/>
      <c r="AP11" s="29"/>
      <c r="AQ11" s="29"/>
      <c r="AR11"/>
      <c r="AS11" s="29"/>
      <c r="AT11" s="29"/>
      <c r="AU11"/>
    </row>
    <row r="12" spans="1:71" s="19" customFormat="1" x14ac:dyDescent="0.25">
      <c r="A12" s="76">
        <v>8</v>
      </c>
      <c r="B12" s="115" t="s">
        <v>232</v>
      </c>
      <c r="C12" s="93" t="s">
        <v>32</v>
      </c>
      <c r="D12" s="93" t="s">
        <v>33</v>
      </c>
      <c r="E12" s="93" t="s">
        <v>8</v>
      </c>
      <c r="F12" s="94" t="s">
        <v>15</v>
      </c>
      <c r="G12" s="187">
        <v>-1495.09</v>
      </c>
      <c r="H12" s="174">
        <v>1161.32</v>
      </c>
      <c r="I12" s="180">
        <v>1161.32</v>
      </c>
      <c r="J12" s="29"/>
      <c r="K12"/>
      <c r="L12" s="29"/>
      <c r="M12" s="29"/>
      <c r="N12"/>
      <c r="O12" s="29"/>
      <c r="P12" s="29"/>
      <c r="Q12"/>
      <c r="R12" s="29"/>
      <c r="S12" s="29"/>
      <c r="T12"/>
      <c r="U12" s="29"/>
      <c r="V12" s="29"/>
      <c r="W12"/>
      <c r="X12" s="29"/>
      <c r="Y12" s="29"/>
      <c r="Z12"/>
      <c r="AA12" s="29"/>
      <c r="AB12" s="29"/>
      <c r="AC12"/>
      <c r="AD12" s="29"/>
      <c r="AE12" s="29"/>
      <c r="AF12"/>
      <c r="AG12" s="29"/>
      <c r="AH12" s="29"/>
      <c r="AI12"/>
      <c r="AJ12" s="29"/>
      <c r="AK12" s="29"/>
      <c r="AL12"/>
      <c r="AM12" s="29"/>
      <c r="AN12" s="29"/>
      <c r="AO12"/>
      <c r="AP12" s="29"/>
      <c r="AQ12" s="29"/>
      <c r="AR12"/>
      <c r="AS12" s="29"/>
      <c r="AT12" s="29"/>
      <c r="AU12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</row>
    <row r="13" spans="1:71" s="20" customFormat="1" x14ac:dyDescent="0.25">
      <c r="A13" s="76">
        <v>9</v>
      </c>
      <c r="B13" s="115" t="s">
        <v>232</v>
      </c>
      <c r="C13" s="93" t="s">
        <v>34</v>
      </c>
      <c r="D13" s="93" t="s">
        <v>35</v>
      </c>
      <c r="E13" s="93" t="s">
        <v>8</v>
      </c>
      <c r="F13" s="94" t="s">
        <v>15</v>
      </c>
      <c r="G13" s="187">
        <v>-793.32</v>
      </c>
      <c r="H13" s="174">
        <v>622.14</v>
      </c>
      <c r="I13" s="180">
        <v>622.14</v>
      </c>
      <c r="J13" s="29"/>
      <c r="K13"/>
      <c r="L13" s="29"/>
      <c r="M13" s="29"/>
      <c r="N13"/>
      <c r="O13" s="29"/>
      <c r="P13" s="29"/>
      <c r="Q13"/>
      <c r="R13" s="29"/>
      <c r="S13" s="29"/>
      <c r="T13"/>
      <c r="U13" s="29"/>
      <c r="V13" s="29"/>
      <c r="W13"/>
      <c r="X13" s="29"/>
      <c r="Y13" s="29"/>
      <c r="Z13"/>
      <c r="AA13" s="29"/>
      <c r="AB13" s="29"/>
      <c r="AC13"/>
      <c r="AD13" s="29"/>
      <c r="AE13" s="29"/>
      <c r="AF13"/>
      <c r="AG13" s="29"/>
      <c r="AH13" s="29"/>
      <c r="AI13"/>
      <c r="AJ13" s="29"/>
      <c r="AK13" s="29"/>
      <c r="AL13"/>
      <c r="AM13" s="29"/>
      <c r="AN13" s="29"/>
      <c r="AO13"/>
      <c r="AP13" s="29"/>
      <c r="AQ13" s="29"/>
      <c r="AR13"/>
      <c r="AS13" s="29"/>
      <c r="AT13" s="29"/>
      <c r="AU13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</row>
    <row r="14" spans="1:71" s="65" customFormat="1" x14ac:dyDescent="0.25">
      <c r="A14" s="76">
        <v>10</v>
      </c>
      <c r="B14" s="113" t="s">
        <v>232</v>
      </c>
      <c r="C14" s="76" t="s">
        <v>36</v>
      </c>
      <c r="D14" s="76" t="s">
        <v>37</v>
      </c>
      <c r="E14" s="76" t="s">
        <v>8</v>
      </c>
      <c r="F14" s="92" t="s">
        <v>15</v>
      </c>
      <c r="G14" s="184">
        <v>1030.26</v>
      </c>
      <c r="H14" s="174"/>
      <c r="I14" s="180">
        <v>1030.26</v>
      </c>
      <c r="J14" s="29"/>
      <c r="K14"/>
      <c r="L14" s="29"/>
      <c r="M14" s="29"/>
      <c r="N14"/>
      <c r="O14" s="29"/>
      <c r="P14" s="29"/>
      <c r="Q14"/>
      <c r="R14" s="29"/>
      <c r="S14" s="29"/>
      <c r="T14"/>
      <c r="U14" s="29"/>
      <c r="V14" s="29"/>
      <c r="W14"/>
      <c r="X14" s="29"/>
      <c r="Y14" s="29"/>
      <c r="Z14"/>
      <c r="AA14" s="29"/>
      <c r="AB14" s="29"/>
      <c r="AC14"/>
      <c r="AD14" s="29"/>
      <c r="AE14" s="29"/>
      <c r="AF14"/>
      <c r="AG14" s="29"/>
      <c r="AH14" s="29"/>
      <c r="AI14"/>
      <c r="AJ14" s="29"/>
      <c r="AK14" s="29"/>
      <c r="AL14"/>
      <c r="AM14" s="29"/>
      <c r="AN14" s="29"/>
      <c r="AO14"/>
      <c r="AP14" s="29"/>
      <c r="AQ14" s="29"/>
      <c r="AR14"/>
      <c r="AS14" s="29"/>
      <c r="AT14" s="29"/>
      <c r="AU14"/>
    </row>
    <row r="15" spans="1:71" s="65" customFormat="1" x14ac:dyDescent="0.25">
      <c r="A15" s="76">
        <v>11</v>
      </c>
      <c r="B15" s="113" t="s">
        <v>232</v>
      </c>
      <c r="C15" s="76" t="s">
        <v>38</v>
      </c>
      <c r="D15" s="76" t="s">
        <v>39</v>
      </c>
      <c r="E15" s="76" t="s">
        <v>8</v>
      </c>
      <c r="F15" s="92" t="s">
        <v>23</v>
      </c>
      <c r="G15" s="184">
        <v>1203.05</v>
      </c>
      <c r="H15" s="174">
        <v>2000</v>
      </c>
      <c r="I15" s="180">
        <v>3203.05</v>
      </c>
      <c r="J15" s="29"/>
      <c r="K15"/>
      <c r="L15" s="29"/>
      <c r="M15" s="29"/>
      <c r="N15"/>
      <c r="O15" s="29"/>
      <c r="P15" s="29"/>
      <c r="Q15"/>
      <c r="R15" s="29"/>
      <c r="S15" s="29"/>
      <c r="T15"/>
      <c r="U15" s="29"/>
      <c r="V15" s="29"/>
      <c r="W15"/>
      <c r="X15" s="29"/>
      <c r="Y15" s="29"/>
      <c r="Z15"/>
      <c r="AA15" s="29"/>
      <c r="AB15" s="29"/>
      <c r="AC15"/>
      <c r="AD15" s="29"/>
      <c r="AE15" s="29"/>
      <c r="AF15"/>
      <c r="AG15" s="29"/>
      <c r="AH15" s="29"/>
      <c r="AI15"/>
      <c r="AJ15" s="29"/>
      <c r="AK15" s="29"/>
      <c r="AL15"/>
      <c r="AM15" s="29"/>
      <c r="AN15" s="29"/>
      <c r="AO15"/>
      <c r="AP15" s="29"/>
      <c r="AQ15" s="29"/>
      <c r="AR15"/>
      <c r="AS15" s="29"/>
      <c r="AT15" s="29"/>
      <c r="AU15"/>
    </row>
    <row r="16" spans="1:71" s="66" customFormat="1" x14ac:dyDescent="0.25">
      <c r="A16" s="76">
        <v>12</v>
      </c>
      <c r="B16" s="113" t="s">
        <v>232</v>
      </c>
      <c r="C16" s="76" t="s">
        <v>40</v>
      </c>
      <c r="D16" s="76" t="s">
        <v>41</v>
      </c>
      <c r="E16" s="76" t="s">
        <v>8</v>
      </c>
      <c r="F16" s="92" t="s">
        <v>15</v>
      </c>
      <c r="G16" s="184">
        <v>1291.68</v>
      </c>
      <c r="H16" s="174">
        <v>746.57</v>
      </c>
      <c r="I16" s="180">
        <v>2038.25</v>
      </c>
      <c r="J16" s="29"/>
      <c r="K16"/>
      <c r="L16" s="29"/>
      <c r="M16" s="29"/>
      <c r="N16"/>
      <c r="O16" s="29"/>
      <c r="P16" s="29"/>
      <c r="Q16"/>
      <c r="R16" s="29"/>
      <c r="S16" s="29"/>
      <c r="T16"/>
      <c r="U16" s="29"/>
      <c r="V16" s="29"/>
      <c r="W16"/>
      <c r="X16" s="29"/>
      <c r="Y16" s="29"/>
      <c r="Z16"/>
      <c r="AA16" s="29"/>
      <c r="AB16" s="29"/>
      <c r="AC16"/>
      <c r="AD16" s="29"/>
      <c r="AE16" s="29"/>
      <c r="AF16"/>
      <c r="AG16" s="29"/>
      <c r="AH16" s="29"/>
      <c r="AI16"/>
      <c r="AJ16" s="29"/>
      <c r="AK16" s="29"/>
      <c r="AL16"/>
      <c r="AM16" s="29"/>
      <c r="AN16" s="29"/>
      <c r="AO16"/>
      <c r="AP16" s="29"/>
      <c r="AQ16" s="29"/>
      <c r="AR16"/>
      <c r="AS16" s="29"/>
      <c r="AT16" s="29"/>
      <c r="AU16"/>
    </row>
    <row r="17" spans="1:71" s="19" customFormat="1" x14ac:dyDescent="0.25">
      <c r="A17" s="76">
        <v>13</v>
      </c>
      <c r="B17" s="115" t="s">
        <v>232</v>
      </c>
      <c r="C17" s="93" t="s">
        <v>42</v>
      </c>
      <c r="D17" s="93" t="s">
        <v>43</v>
      </c>
      <c r="E17" s="93" t="s">
        <v>8</v>
      </c>
      <c r="F17" s="94" t="s">
        <v>15</v>
      </c>
      <c r="G17" s="188">
        <v>-986.56</v>
      </c>
      <c r="H17" s="174">
        <v>746.57</v>
      </c>
      <c r="I17" s="180">
        <v>746.57</v>
      </c>
      <c r="J17" s="29"/>
      <c r="K17"/>
      <c r="L17" s="29"/>
      <c r="M17" s="29"/>
      <c r="N17"/>
      <c r="O17" s="29"/>
      <c r="P17" s="29"/>
      <c r="Q17"/>
      <c r="R17" s="29"/>
      <c r="S17" s="29"/>
      <c r="T17"/>
      <c r="U17" s="29"/>
      <c r="V17" s="29"/>
      <c r="W17"/>
      <c r="X17" s="29"/>
      <c r="Y17" s="29"/>
      <c r="Z17"/>
      <c r="AA17" s="29"/>
      <c r="AB17" s="29"/>
      <c r="AC17"/>
      <c r="AD17" s="29"/>
      <c r="AE17" s="29"/>
      <c r="AF17"/>
      <c r="AG17" s="29"/>
      <c r="AH17" s="29"/>
      <c r="AI17"/>
      <c r="AJ17" s="29"/>
      <c r="AK17" s="29"/>
      <c r="AL17"/>
      <c r="AM17" s="29"/>
      <c r="AN17" s="29"/>
      <c r="AO17"/>
      <c r="AP17" s="29"/>
      <c r="AQ17" s="29"/>
      <c r="AR17"/>
      <c r="AS17" s="29"/>
      <c r="AT17" s="29"/>
      <c r="AU1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</row>
    <row r="18" spans="1:71" s="19" customFormat="1" x14ac:dyDescent="0.25">
      <c r="A18" s="76">
        <v>14</v>
      </c>
      <c r="B18" s="115" t="s">
        <v>232</v>
      </c>
      <c r="C18" s="93" t="s">
        <v>44</v>
      </c>
      <c r="D18" s="93" t="s">
        <v>45</v>
      </c>
      <c r="E18" s="93" t="s">
        <v>8</v>
      </c>
      <c r="F18" s="94" t="s">
        <v>46</v>
      </c>
      <c r="G18" s="187">
        <v>-1295.07</v>
      </c>
      <c r="H18" s="171">
        <v>1012.01</v>
      </c>
      <c r="I18" s="180">
        <v>1012.01</v>
      </c>
      <c r="J18" s="29"/>
      <c r="K18"/>
      <c r="L18" s="29"/>
      <c r="M18" s="29"/>
      <c r="N18"/>
      <c r="O18" s="29"/>
      <c r="P18" s="29"/>
      <c r="Q18"/>
      <c r="R18" s="29"/>
      <c r="S18" s="29"/>
      <c r="T18"/>
      <c r="U18" s="29"/>
      <c r="V18" s="29"/>
      <c r="W18"/>
      <c r="X18" s="29"/>
      <c r="Y18" s="29"/>
      <c r="Z18"/>
      <c r="AA18" s="29"/>
      <c r="AB18" s="29"/>
      <c r="AC18"/>
      <c r="AD18" s="29"/>
      <c r="AE18" s="29"/>
      <c r="AF18"/>
      <c r="AG18" s="29"/>
      <c r="AH18" s="29"/>
      <c r="AI18"/>
      <c r="AJ18" s="29"/>
      <c r="AK18" s="29"/>
      <c r="AL18"/>
      <c r="AM18" s="29"/>
      <c r="AN18" s="29"/>
      <c r="AO18"/>
      <c r="AP18" s="29"/>
      <c r="AQ18" s="29"/>
      <c r="AR18"/>
      <c r="AS18" s="29"/>
      <c r="AT18" s="29"/>
      <c r="AU18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</row>
    <row r="19" spans="1:71" s="66" customFormat="1" x14ac:dyDescent="0.25">
      <c r="A19" s="76">
        <v>15</v>
      </c>
      <c r="B19" s="113" t="s">
        <v>232</v>
      </c>
      <c r="C19" s="76" t="s">
        <v>47</v>
      </c>
      <c r="D19" s="76" t="s">
        <v>48</v>
      </c>
      <c r="E19" s="76" t="s">
        <v>8</v>
      </c>
      <c r="F19" s="92" t="s">
        <v>23</v>
      </c>
      <c r="G19" s="184">
        <v>881.1</v>
      </c>
      <c r="H19" s="174"/>
      <c r="I19" s="180">
        <v>881.1</v>
      </c>
      <c r="J19" s="29"/>
      <c r="K19"/>
      <c r="L19" s="29"/>
      <c r="M19" s="29"/>
      <c r="N19"/>
      <c r="O19" s="29"/>
      <c r="P19" s="29"/>
      <c r="Q19"/>
      <c r="R19" s="29"/>
      <c r="S19" s="29"/>
      <c r="T19"/>
      <c r="U19" s="29"/>
      <c r="V19" s="29"/>
      <c r="W19"/>
      <c r="X19" s="29"/>
      <c r="Y19" s="29"/>
      <c r="Z19"/>
      <c r="AA19" s="29"/>
      <c r="AB19" s="29"/>
      <c r="AC19"/>
      <c r="AD19" s="29"/>
      <c r="AE19" s="29"/>
      <c r="AF19"/>
      <c r="AG19" s="29"/>
      <c r="AH19" s="29"/>
      <c r="AI19"/>
      <c r="AJ19" s="29"/>
      <c r="AK19" s="29"/>
      <c r="AL19"/>
      <c r="AM19" s="29"/>
      <c r="AN19" s="29"/>
      <c r="AO19"/>
      <c r="AP19" s="29"/>
      <c r="AQ19" s="29"/>
      <c r="AR19"/>
      <c r="AS19" s="29"/>
      <c r="AT19" s="29"/>
      <c r="AU19"/>
    </row>
    <row r="20" spans="1:71" s="19" customFormat="1" x14ac:dyDescent="0.25">
      <c r="A20" s="76">
        <v>16</v>
      </c>
      <c r="B20" s="115" t="s">
        <v>232</v>
      </c>
      <c r="C20" s="93" t="s">
        <v>49</v>
      </c>
      <c r="D20" s="93" t="s">
        <v>50</v>
      </c>
      <c r="E20" s="93" t="s">
        <v>8</v>
      </c>
      <c r="F20" s="94" t="s">
        <v>15</v>
      </c>
      <c r="G20" s="187">
        <v>-999.63</v>
      </c>
      <c r="H20" s="174">
        <v>1546.88</v>
      </c>
      <c r="I20" s="180">
        <v>1546.88</v>
      </c>
      <c r="J20" s="29"/>
      <c r="K20"/>
      <c r="L20" s="29"/>
      <c r="M20" s="29"/>
      <c r="N20"/>
      <c r="O20" s="29"/>
      <c r="P20" s="29"/>
      <c r="Q20"/>
      <c r="R20" s="29"/>
      <c r="S20" s="29"/>
      <c r="T20"/>
      <c r="U20" s="29"/>
      <c r="V20" s="29"/>
      <c r="W20"/>
      <c r="X20" s="29"/>
      <c r="Y20" s="29"/>
      <c r="Z20"/>
      <c r="AA20" s="29"/>
      <c r="AB20" s="29"/>
      <c r="AC20"/>
      <c r="AD20" s="29"/>
      <c r="AE20" s="29"/>
      <c r="AF20"/>
      <c r="AG20" s="29"/>
      <c r="AH20" s="29"/>
      <c r="AI20"/>
      <c r="AJ20" s="29"/>
      <c r="AK20" s="29"/>
      <c r="AL20"/>
      <c r="AM20" s="29"/>
      <c r="AN20" s="29"/>
      <c r="AO20"/>
      <c r="AP20" s="29"/>
      <c r="AQ20" s="29"/>
      <c r="AR20"/>
      <c r="AS20" s="29"/>
      <c r="AT20" s="29"/>
      <c r="AU20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</row>
    <row r="21" spans="1:71" s="19" customFormat="1" x14ac:dyDescent="0.25">
      <c r="A21" s="76">
        <v>17</v>
      </c>
      <c r="B21" s="115" t="s">
        <v>232</v>
      </c>
      <c r="C21" s="95" t="s">
        <v>51</v>
      </c>
      <c r="D21" s="93" t="s">
        <v>52</v>
      </c>
      <c r="E21" s="93" t="s">
        <v>8</v>
      </c>
      <c r="F21" s="94" t="s">
        <v>15</v>
      </c>
      <c r="G21" s="187">
        <v>-989.95</v>
      </c>
      <c r="H21" s="174">
        <v>1593.75</v>
      </c>
      <c r="I21" s="180">
        <v>1593.75</v>
      </c>
      <c r="J21" s="29"/>
      <c r="K21"/>
      <c r="L21" s="29"/>
      <c r="M21" s="29"/>
      <c r="N21"/>
      <c r="O21" s="29"/>
      <c r="P21" s="29"/>
      <c r="Q21"/>
      <c r="R21" s="29"/>
      <c r="S21" s="29"/>
      <c r="T21"/>
      <c r="U21" s="29"/>
      <c r="V21" s="29"/>
      <c r="W21"/>
      <c r="X21" s="29"/>
      <c r="Y21" s="29"/>
      <c r="Z21"/>
      <c r="AA21" s="29"/>
      <c r="AB21" s="29"/>
      <c r="AC21"/>
      <c r="AD21" s="29"/>
      <c r="AE21" s="29"/>
      <c r="AF21"/>
      <c r="AG21" s="29"/>
      <c r="AH21" s="29"/>
      <c r="AI21"/>
      <c r="AJ21" s="29"/>
      <c r="AK21" s="29"/>
      <c r="AL21"/>
      <c r="AM21" s="29"/>
      <c r="AN21" s="29"/>
      <c r="AO21"/>
      <c r="AP21" s="29"/>
      <c r="AQ21" s="29"/>
      <c r="AR21"/>
      <c r="AS21" s="29"/>
      <c r="AT21" s="29"/>
      <c r="AU21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</row>
    <row r="22" spans="1:71" s="65" customFormat="1" x14ac:dyDescent="0.25">
      <c r="A22" s="76">
        <v>18</v>
      </c>
      <c r="B22" s="113" t="s">
        <v>232</v>
      </c>
      <c r="C22" s="76" t="s">
        <v>53</v>
      </c>
      <c r="D22" s="76" t="s">
        <v>54</v>
      </c>
      <c r="E22" s="76" t="s">
        <v>8</v>
      </c>
      <c r="F22" s="92" t="s">
        <v>23</v>
      </c>
      <c r="G22" s="184">
        <v>1193.3599999999999</v>
      </c>
      <c r="H22" s="174">
        <v>1500</v>
      </c>
      <c r="I22" s="180">
        <v>2693.36</v>
      </c>
      <c r="J22" s="29"/>
      <c r="K22"/>
      <c r="L22" s="29"/>
      <c r="M22" s="29"/>
      <c r="N22"/>
      <c r="O22" s="29"/>
      <c r="P22" s="29"/>
      <c r="Q22"/>
      <c r="R22" s="29"/>
      <c r="S22" s="29"/>
      <c r="T22"/>
      <c r="U22" s="29"/>
      <c r="V22" s="29"/>
      <c r="W22"/>
      <c r="X22" s="29"/>
      <c r="Y22" s="29"/>
      <c r="Z22"/>
      <c r="AA22" s="29"/>
      <c r="AB22" s="29"/>
      <c r="AC22"/>
      <c r="AD22" s="29"/>
      <c r="AE22" s="29"/>
      <c r="AF22"/>
      <c r="AG22" s="29"/>
      <c r="AH22" s="29"/>
      <c r="AI22"/>
      <c r="AJ22" s="29"/>
      <c r="AK22" s="29"/>
      <c r="AL22"/>
      <c r="AM22" s="29"/>
      <c r="AN22" s="29"/>
      <c r="AO22"/>
      <c r="AP22" s="29"/>
      <c r="AQ22" s="29"/>
      <c r="AR22"/>
      <c r="AS22" s="29"/>
      <c r="AT22" s="29"/>
      <c r="AU22"/>
    </row>
    <row r="23" spans="1:71" s="19" customFormat="1" x14ac:dyDescent="0.25">
      <c r="A23" s="76">
        <v>19</v>
      </c>
      <c r="B23" s="115" t="s">
        <v>232</v>
      </c>
      <c r="C23" s="93" t="s">
        <v>55</v>
      </c>
      <c r="D23" s="93" t="s">
        <v>56</v>
      </c>
      <c r="E23" s="93" t="s">
        <v>8</v>
      </c>
      <c r="F23" s="94" t="s">
        <v>46</v>
      </c>
      <c r="G23" s="187">
        <v>-604.37</v>
      </c>
      <c r="H23" s="174">
        <v>1062.5</v>
      </c>
      <c r="I23" s="180">
        <v>1062.5</v>
      </c>
      <c r="J23" s="29"/>
      <c r="K23"/>
      <c r="L23" s="29"/>
      <c r="M23" s="29"/>
      <c r="N23"/>
      <c r="O23" s="29"/>
      <c r="P23" s="29"/>
      <c r="Q23"/>
      <c r="R23" s="29"/>
      <c r="S23" s="29"/>
      <c r="T23"/>
      <c r="U23" s="29"/>
      <c r="V23" s="29"/>
      <c r="W23"/>
      <c r="X23" s="29"/>
      <c r="Y23" s="29"/>
      <c r="Z23"/>
      <c r="AA23" s="29"/>
      <c r="AB23" s="29"/>
      <c r="AC23"/>
      <c r="AD23" s="29"/>
      <c r="AE23" s="29"/>
      <c r="AF23"/>
      <c r="AG23" s="29"/>
      <c r="AH23" s="29"/>
      <c r="AI23"/>
      <c r="AJ23" s="29"/>
      <c r="AK23" s="29"/>
      <c r="AL23"/>
      <c r="AM23" s="29"/>
      <c r="AN23" s="29"/>
      <c r="AO23"/>
      <c r="AP23" s="29"/>
      <c r="AQ23" s="29"/>
      <c r="AR23"/>
      <c r="AS23" s="29"/>
      <c r="AT23" s="29"/>
      <c r="AU23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</row>
    <row r="24" spans="1:71" s="20" customFormat="1" ht="16.5" customHeight="1" x14ac:dyDescent="0.25">
      <c r="A24" s="76">
        <v>20</v>
      </c>
      <c r="B24" s="115" t="s">
        <v>232</v>
      </c>
      <c r="C24" s="93" t="s">
        <v>57</v>
      </c>
      <c r="D24" s="93" t="s">
        <v>58</v>
      </c>
      <c r="E24" s="93" t="s">
        <v>8</v>
      </c>
      <c r="F24" s="94" t="s">
        <v>23</v>
      </c>
      <c r="G24" s="187">
        <v>-1193.3599999999999</v>
      </c>
      <c r="H24" s="174">
        <v>1593.75</v>
      </c>
      <c r="I24" s="180">
        <v>1593.75</v>
      </c>
      <c r="J24" s="29"/>
      <c r="K24"/>
      <c r="L24" s="29"/>
      <c r="M24" s="29"/>
      <c r="N24"/>
      <c r="O24" s="29"/>
      <c r="P24" s="29"/>
      <c r="Q24"/>
      <c r="R24" s="29"/>
      <c r="S24" s="29"/>
      <c r="T24"/>
      <c r="U24" s="29"/>
      <c r="V24" s="29"/>
      <c r="W24"/>
      <c r="X24" s="29"/>
      <c r="Y24" s="29"/>
      <c r="Z24"/>
      <c r="AA24" s="29"/>
      <c r="AB24" s="29"/>
      <c r="AC24"/>
      <c r="AD24" s="29"/>
      <c r="AE24" s="29"/>
      <c r="AF24"/>
      <c r="AG24" s="29"/>
      <c r="AH24" s="29"/>
      <c r="AI24"/>
      <c r="AJ24" s="29"/>
      <c r="AK24" s="29"/>
      <c r="AL24"/>
      <c r="AM24" s="29"/>
      <c r="AN24" s="29"/>
      <c r="AO24"/>
      <c r="AP24" s="29"/>
      <c r="AQ24" s="29"/>
      <c r="AR24"/>
      <c r="AS24" s="29"/>
      <c r="AT24" s="29"/>
      <c r="AU24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</row>
    <row r="25" spans="1:71" hidden="1" x14ac:dyDescent="0.25">
      <c r="B25" s="116"/>
      <c r="G25" s="189"/>
      <c r="H25" s="176"/>
      <c r="I25" s="180"/>
    </row>
    <row r="26" spans="1:71" s="66" customFormat="1" x14ac:dyDescent="0.25">
      <c r="A26" s="76">
        <v>21</v>
      </c>
      <c r="B26" s="113" t="s">
        <v>232</v>
      </c>
      <c r="C26" s="76" t="s">
        <v>59</v>
      </c>
      <c r="D26" s="76" t="s">
        <v>60</v>
      </c>
      <c r="E26" s="76" t="s">
        <v>8</v>
      </c>
      <c r="F26" s="92" t="s">
        <v>15</v>
      </c>
      <c r="G26" s="184">
        <v>657.7</v>
      </c>
      <c r="H26" s="174">
        <v>1562.5</v>
      </c>
      <c r="I26" s="180">
        <v>2220.1999999999998</v>
      </c>
      <c r="J26" s="29"/>
      <c r="K26"/>
      <c r="L26" s="29"/>
      <c r="M26" s="29"/>
      <c r="N26"/>
      <c r="O26" s="29"/>
      <c r="P26" s="29"/>
      <c r="Q26"/>
      <c r="R26" s="29"/>
      <c r="S26" s="29"/>
      <c r="T26"/>
      <c r="U26" s="29"/>
      <c r="V26" s="29"/>
      <c r="W26"/>
      <c r="X26" s="29"/>
      <c r="Y26" s="29"/>
      <c r="Z26"/>
      <c r="AA26" s="29"/>
      <c r="AB26" s="29"/>
      <c r="AC26"/>
      <c r="AD26" s="29"/>
      <c r="AE26" s="29"/>
      <c r="AF26"/>
      <c r="AG26" s="29"/>
      <c r="AH26" s="29"/>
      <c r="AI26"/>
      <c r="AJ26" s="29"/>
      <c r="AK26" s="29"/>
      <c r="AL26"/>
      <c r="AM26" s="29"/>
      <c r="AN26" s="29"/>
      <c r="AO26"/>
      <c r="AP26" s="29"/>
      <c r="AQ26" s="29"/>
      <c r="AR26"/>
      <c r="AS26" s="29"/>
      <c r="AT26" s="29"/>
      <c r="AU26"/>
    </row>
    <row r="27" spans="1:71" s="21" customFormat="1" x14ac:dyDescent="0.25">
      <c r="A27" s="76">
        <v>23</v>
      </c>
      <c r="B27" s="115" t="s">
        <v>232</v>
      </c>
      <c r="C27" s="93" t="s">
        <v>61</v>
      </c>
      <c r="D27" s="93" t="s">
        <v>62</v>
      </c>
      <c r="E27" s="93" t="s">
        <v>8</v>
      </c>
      <c r="F27" s="93" t="s">
        <v>63</v>
      </c>
      <c r="G27" s="187">
        <v>-604.38</v>
      </c>
      <c r="H27" s="177">
        <v>1062.5</v>
      </c>
      <c r="I27" s="180">
        <v>1062.5</v>
      </c>
      <c r="J27" s="29"/>
      <c r="K27"/>
      <c r="L27" s="29"/>
      <c r="M27" s="29"/>
      <c r="N27"/>
      <c r="O27" s="29"/>
      <c r="P27" s="29"/>
      <c r="Q27"/>
      <c r="R27" s="29"/>
      <c r="S27" s="29"/>
      <c r="T27"/>
      <c r="U27" s="29"/>
      <c r="V27" s="29"/>
      <c r="W27"/>
      <c r="X27" s="29"/>
      <c r="Y27" s="29"/>
      <c r="Z27"/>
      <c r="AA27" s="29"/>
      <c r="AB27" s="29"/>
      <c r="AC27"/>
      <c r="AD27" s="29"/>
      <c r="AE27" s="29"/>
      <c r="AF27"/>
      <c r="AG27" s="29"/>
      <c r="AH27" s="29"/>
      <c r="AI27"/>
      <c r="AJ27" s="29"/>
      <c r="AK27" s="29"/>
      <c r="AL27"/>
      <c r="AM27" s="29"/>
      <c r="AN27" s="29"/>
      <c r="AO27"/>
      <c r="AP27" s="29"/>
      <c r="AQ27" s="29"/>
      <c r="AR27"/>
      <c r="AS27" s="29"/>
      <c r="AT27" s="29"/>
      <c r="AU2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</row>
    <row r="28" spans="1:71" s="19" customFormat="1" x14ac:dyDescent="0.25">
      <c r="A28" s="76">
        <v>22</v>
      </c>
      <c r="B28" s="115" t="s">
        <v>232</v>
      </c>
      <c r="C28" s="93" t="s">
        <v>64</v>
      </c>
      <c r="D28" s="93" t="s">
        <v>65</v>
      </c>
      <c r="E28" s="93" t="s">
        <v>8</v>
      </c>
      <c r="F28" s="94" t="s">
        <v>23</v>
      </c>
      <c r="G28" s="187">
        <v>-1193.3599999999999</v>
      </c>
      <c r="H28" s="174">
        <v>1593.75</v>
      </c>
      <c r="I28" s="180">
        <v>1593.75</v>
      </c>
      <c r="J28" s="29"/>
      <c r="K28"/>
      <c r="L28" s="29"/>
      <c r="M28" s="29"/>
      <c r="N28"/>
      <c r="O28" s="29"/>
      <c r="P28" s="29"/>
      <c r="Q28"/>
      <c r="R28" s="29"/>
      <c r="S28" s="29"/>
      <c r="T28"/>
      <c r="U28" s="29"/>
      <c r="V28" s="29"/>
      <c r="W28"/>
      <c r="X28" s="29"/>
      <c r="Y28" s="29"/>
      <c r="Z28"/>
      <c r="AA28" s="29"/>
      <c r="AB28" s="29"/>
      <c r="AC28"/>
      <c r="AD28" s="29"/>
      <c r="AE28" s="29"/>
      <c r="AF28"/>
      <c r="AG28" s="29"/>
      <c r="AH28" s="29"/>
      <c r="AI28"/>
      <c r="AJ28" s="29"/>
      <c r="AK28" s="29"/>
      <c r="AL28"/>
      <c r="AM28" s="29"/>
      <c r="AN28" s="29"/>
      <c r="AO28"/>
      <c r="AP28" s="29"/>
      <c r="AQ28" s="29"/>
      <c r="AR28"/>
      <c r="AS28" s="29"/>
      <c r="AT28" s="29"/>
      <c r="AU28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</row>
    <row r="29" spans="1:71" hidden="1" x14ac:dyDescent="0.25">
      <c r="B29" s="116"/>
      <c r="G29" s="189"/>
      <c r="H29" s="176"/>
      <c r="I29" s="180"/>
    </row>
    <row r="30" spans="1:71" s="68" customFormat="1" x14ac:dyDescent="0.25">
      <c r="A30" s="76">
        <v>23</v>
      </c>
      <c r="B30" s="113" t="s">
        <v>232</v>
      </c>
      <c r="C30" s="76" t="s">
        <v>66</v>
      </c>
      <c r="D30" s="76" t="s">
        <v>67</v>
      </c>
      <c r="E30" s="76" t="s">
        <v>8</v>
      </c>
      <c r="F30" s="92" t="s">
        <v>15</v>
      </c>
      <c r="G30" s="184">
        <v>666.43</v>
      </c>
      <c r="H30" s="174">
        <v>2593.75</v>
      </c>
      <c r="I30" s="180">
        <v>3260.18</v>
      </c>
      <c r="J30" s="29"/>
      <c r="K30"/>
      <c r="L30" s="29"/>
      <c r="M30" s="29"/>
      <c r="N30"/>
      <c r="O30" s="29"/>
      <c r="P30" s="29"/>
      <c r="Q30"/>
      <c r="R30" s="29"/>
      <c r="S30" s="29"/>
      <c r="T30"/>
      <c r="U30" s="29"/>
      <c r="V30" s="29"/>
      <c r="W30"/>
      <c r="X30" s="29"/>
      <c r="Y30" s="29"/>
      <c r="Z30"/>
      <c r="AA30" s="29"/>
      <c r="AB30" s="29"/>
      <c r="AC30"/>
      <c r="AD30" s="29"/>
      <c r="AE30" s="29"/>
      <c r="AF30"/>
      <c r="AG30" s="29"/>
      <c r="AH30" s="29"/>
      <c r="AI30"/>
      <c r="AJ30" s="29"/>
      <c r="AK30" s="29"/>
      <c r="AL30"/>
      <c r="AM30" s="29"/>
      <c r="AN30" s="29"/>
      <c r="AO30"/>
      <c r="AP30" s="29"/>
      <c r="AQ30" s="29"/>
      <c r="AR30"/>
      <c r="AS30" s="29"/>
      <c r="AT30" s="29"/>
      <c r="AU30"/>
    </row>
    <row r="31" spans="1:71" s="19" customFormat="1" x14ac:dyDescent="0.25">
      <c r="A31" s="76">
        <v>24</v>
      </c>
      <c r="B31" s="115" t="s">
        <v>232</v>
      </c>
      <c r="C31" s="93" t="s">
        <v>68</v>
      </c>
      <c r="D31" s="93" t="s">
        <v>69</v>
      </c>
      <c r="E31" s="93" t="s">
        <v>8</v>
      </c>
      <c r="F31" s="94" t="s">
        <v>15</v>
      </c>
      <c r="G31" s="187">
        <v>-659.97</v>
      </c>
      <c r="H31" s="171">
        <v>601.4</v>
      </c>
      <c r="I31" s="180">
        <v>601.4</v>
      </c>
      <c r="J31" s="29"/>
      <c r="K31"/>
      <c r="L31" s="29"/>
      <c r="M31" s="29"/>
      <c r="N31"/>
      <c r="O31" s="29"/>
      <c r="P31" s="29"/>
      <c r="Q31"/>
      <c r="R31" s="29"/>
      <c r="S31" s="29"/>
      <c r="T31"/>
      <c r="U31" s="29"/>
      <c r="V31" s="29"/>
      <c r="W31"/>
      <c r="X31" s="29"/>
      <c r="Y31" s="29"/>
      <c r="Z31"/>
      <c r="AA31" s="29"/>
      <c r="AB31" s="29"/>
      <c r="AC31"/>
      <c r="AD31" s="29"/>
      <c r="AE31" s="29"/>
      <c r="AF31"/>
      <c r="AG31" s="29"/>
      <c r="AH31" s="29"/>
      <c r="AI31"/>
      <c r="AJ31" s="29"/>
      <c r="AK31" s="29"/>
      <c r="AL31"/>
      <c r="AM31" s="29"/>
      <c r="AN31" s="29"/>
      <c r="AO31"/>
      <c r="AP31" s="29"/>
      <c r="AQ31" s="29"/>
      <c r="AR31"/>
      <c r="AS31" s="29"/>
      <c r="AT31" s="29"/>
      <c r="AU31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</row>
    <row r="32" spans="1:71" s="19" customFormat="1" x14ac:dyDescent="0.25">
      <c r="A32" s="76">
        <v>25</v>
      </c>
      <c r="B32" s="115" t="s">
        <v>232</v>
      </c>
      <c r="C32" s="93" t="s">
        <v>70</v>
      </c>
      <c r="D32" s="93" t="s">
        <v>71</v>
      </c>
      <c r="E32" s="93" t="s">
        <v>8</v>
      </c>
      <c r="F32" s="94" t="s">
        <v>72</v>
      </c>
      <c r="G32" s="187">
        <v>-1018.04</v>
      </c>
      <c r="H32" s="174">
        <v>964.31</v>
      </c>
      <c r="I32" s="180">
        <v>964.31</v>
      </c>
      <c r="J32" s="29"/>
      <c r="K32"/>
      <c r="L32" s="29"/>
      <c r="M32" s="29"/>
      <c r="N32"/>
      <c r="O32" s="29"/>
      <c r="P32" s="29"/>
      <c r="Q32"/>
      <c r="R32" s="29"/>
      <c r="S32" s="29"/>
      <c r="T32"/>
      <c r="U32" s="29"/>
      <c r="V32" s="29"/>
      <c r="W32"/>
      <c r="X32" s="29"/>
      <c r="Y32" s="29"/>
      <c r="Z32"/>
      <c r="AA32" s="29"/>
      <c r="AB32" s="29"/>
      <c r="AC32"/>
      <c r="AD32" s="29"/>
      <c r="AE32" s="29"/>
      <c r="AF32"/>
      <c r="AG32" s="29"/>
      <c r="AH32" s="29"/>
      <c r="AI32"/>
      <c r="AJ32" s="29"/>
      <c r="AK32" s="29"/>
      <c r="AL32"/>
      <c r="AM32" s="29"/>
      <c r="AN32" s="29"/>
      <c r="AO32"/>
      <c r="AP32" s="29"/>
      <c r="AQ32" s="29"/>
      <c r="AR32"/>
      <c r="AS32" s="29"/>
      <c r="AT32" s="29"/>
      <c r="AU32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</row>
    <row r="33" spans="1:71" s="65" customFormat="1" x14ac:dyDescent="0.25">
      <c r="A33" s="76">
        <v>26</v>
      </c>
      <c r="B33" s="113" t="s">
        <v>232</v>
      </c>
      <c r="C33" s="76" t="s">
        <v>74</v>
      </c>
      <c r="D33" s="76" t="s">
        <v>75</v>
      </c>
      <c r="E33" s="76" t="s">
        <v>8</v>
      </c>
      <c r="F33" s="92" t="s">
        <v>73</v>
      </c>
      <c r="G33" s="184">
        <v>734.24</v>
      </c>
      <c r="H33" s="174">
        <v>2437.5</v>
      </c>
      <c r="I33" s="180">
        <v>3171.74</v>
      </c>
      <c r="J33" s="29"/>
      <c r="K33"/>
      <c r="L33" s="29"/>
      <c r="M33" s="29"/>
      <c r="N33"/>
      <c r="O33" s="29"/>
      <c r="P33" s="29"/>
      <c r="Q33"/>
      <c r="R33" s="29"/>
      <c r="S33" s="29"/>
      <c r="T33"/>
      <c r="U33" s="29"/>
      <c r="V33" s="29"/>
      <c r="W33"/>
      <c r="X33" s="29"/>
      <c r="Y33" s="29"/>
      <c r="Z33"/>
      <c r="AA33" s="29"/>
      <c r="AB33" s="29"/>
      <c r="AC33"/>
      <c r="AD33" s="29"/>
      <c r="AE33" s="29"/>
      <c r="AF33"/>
      <c r="AG33" s="29"/>
      <c r="AH33" s="29"/>
      <c r="AI33"/>
      <c r="AJ33" s="29"/>
      <c r="AK33" s="29"/>
      <c r="AL33"/>
      <c r="AM33" s="29"/>
      <c r="AN33" s="29"/>
      <c r="AO33"/>
      <c r="AP33" s="29"/>
      <c r="AQ33" s="29"/>
      <c r="AR33"/>
      <c r="AS33" s="29"/>
      <c r="AT33" s="29"/>
      <c r="AU33"/>
    </row>
    <row r="34" spans="1:71" s="66" customFormat="1" x14ac:dyDescent="0.25">
      <c r="A34" s="76">
        <v>27</v>
      </c>
      <c r="B34" s="113" t="s">
        <v>232</v>
      </c>
      <c r="C34" s="76" t="s">
        <v>76</v>
      </c>
      <c r="D34" s="76" t="s">
        <v>77</v>
      </c>
      <c r="E34" s="76" t="s">
        <v>8</v>
      </c>
      <c r="F34" s="92" t="s">
        <v>15</v>
      </c>
      <c r="G34" s="184">
        <v>657.71</v>
      </c>
      <c r="H34" s="174">
        <v>497.71</v>
      </c>
      <c r="I34" s="180">
        <v>1155.42</v>
      </c>
      <c r="J34" s="29"/>
      <c r="K34"/>
      <c r="L34" s="29"/>
      <c r="M34" s="29"/>
      <c r="N34"/>
      <c r="O34" s="29"/>
      <c r="P34" s="29"/>
      <c r="Q34"/>
      <c r="R34" s="29"/>
      <c r="S34" s="29"/>
      <c r="T34"/>
      <c r="U34" s="29"/>
      <c r="V34" s="29"/>
      <c r="W34"/>
      <c r="X34" s="29"/>
      <c r="Y34" s="29"/>
      <c r="Z34"/>
      <c r="AA34" s="29"/>
      <c r="AB34" s="29"/>
      <c r="AC34"/>
      <c r="AD34" s="29"/>
      <c r="AE34" s="29"/>
      <c r="AF34"/>
      <c r="AG34" s="29"/>
      <c r="AH34" s="29"/>
      <c r="AI34"/>
      <c r="AJ34" s="29"/>
      <c r="AK34" s="29"/>
      <c r="AL34"/>
      <c r="AM34" s="29"/>
      <c r="AN34" s="29"/>
      <c r="AO34"/>
      <c r="AP34" s="29"/>
      <c r="AQ34" s="29"/>
      <c r="AR34"/>
      <c r="AS34" s="29"/>
      <c r="AT34" s="29"/>
      <c r="AU34"/>
    </row>
    <row r="35" spans="1:71" s="65" customFormat="1" x14ac:dyDescent="0.25">
      <c r="A35" s="76">
        <v>28</v>
      </c>
      <c r="B35" s="113" t="s">
        <v>232</v>
      </c>
      <c r="C35" s="76" t="s">
        <v>78</v>
      </c>
      <c r="D35" s="76" t="s">
        <v>79</v>
      </c>
      <c r="E35" s="76" t="s">
        <v>8</v>
      </c>
      <c r="F35" s="92" t="s">
        <v>15</v>
      </c>
      <c r="G35" s="184">
        <v>660.02</v>
      </c>
      <c r="H35" s="174"/>
      <c r="I35" s="180">
        <v>660.02</v>
      </c>
      <c r="J35" s="29"/>
      <c r="K35"/>
      <c r="L35" s="29"/>
      <c r="M35" s="29"/>
      <c r="N35"/>
      <c r="O35" s="29"/>
      <c r="P35" s="29"/>
      <c r="Q35"/>
      <c r="R35" s="29"/>
      <c r="S35" s="29"/>
      <c r="T35"/>
      <c r="U35" s="29"/>
      <c r="V35" s="29"/>
      <c r="W35"/>
      <c r="X35" s="29"/>
      <c r="Y35" s="29"/>
      <c r="Z35"/>
      <c r="AA35" s="29"/>
      <c r="AB35" s="29"/>
      <c r="AC35"/>
      <c r="AD35" s="29"/>
      <c r="AE35" s="29"/>
      <c r="AF35"/>
      <c r="AG35" s="29"/>
      <c r="AH35" s="29"/>
      <c r="AI35"/>
      <c r="AJ35" s="29"/>
      <c r="AK35" s="29"/>
      <c r="AL35"/>
      <c r="AM35" s="29"/>
      <c r="AN35" s="29"/>
      <c r="AO35"/>
      <c r="AP35" s="29"/>
      <c r="AQ35" s="29"/>
      <c r="AR35"/>
      <c r="AS35" s="29"/>
      <c r="AT35" s="29"/>
      <c r="AU35"/>
    </row>
    <row r="36" spans="1:71" s="65" customFormat="1" x14ac:dyDescent="0.25">
      <c r="A36" s="76">
        <v>29</v>
      </c>
      <c r="B36" s="113" t="s">
        <v>232</v>
      </c>
      <c r="C36" s="76" t="s">
        <v>80</v>
      </c>
      <c r="D36" s="76" t="s">
        <v>81</v>
      </c>
      <c r="E36" s="76" t="s">
        <v>8</v>
      </c>
      <c r="F36" s="92" t="s">
        <v>82</v>
      </c>
      <c r="G36" s="184">
        <v>989.95</v>
      </c>
      <c r="H36" s="174">
        <v>2296.88</v>
      </c>
      <c r="I36" s="180">
        <v>3286.83</v>
      </c>
      <c r="J36" s="29"/>
      <c r="K36"/>
      <c r="L36" s="29"/>
      <c r="M36" s="29"/>
      <c r="N36"/>
      <c r="O36" s="29"/>
      <c r="P36" s="29"/>
      <c r="Q36"/>
      <c r="R36" s="29"/>
      <c r="S36" s="29"/>
      <c r="T36"/>
      <c r="U36" s="29"/>
      <c r="V36" s="29"/>
      <c r="W36"/>
      <c r="X36" s="29"/>
      <c r="Y36" s="29"/>
      <c r="Z36"/>
      <c r="AA36" s="29"/>
      <c r="AB36" s="29"/>
      <c r="AC36"/>
      <c r="AD36" s="29"/>
      <c r="AE36" s="29"/>
      <c r="AF36"/>
      <c r="AG36" s="29"/>
      <c r="AH36" s="29"/>
      <c r="AI36"/>
      <c r="AJ36" s="29"/>
      <c r="AK36" s="29"/>
      <c r="AL36"/>
      <c r="AM36" s="29"/>
      <c r="AN36" s="29"/>
      <c r="AO36"/>
      <c r="AP36" s="29"/>
      <c r="AQ36" s="29"/>
      <c r="AR36"/>
      <c r="AS36" s="29"/>
      <c r="AT36" s="29"/>
      <c r="AU36"/>
    </row>
    <row r="37" spans="1:71" s="65" customFormat="1" x14ac:dyDescent="0.25">
      <c r="A37" s="76">
        <v>30</v>
      </c>
      <c r="B37" s="113" t="s">
        <v>232</v>
      </c>
      <c r="C37" s="76" t="s">
        <v>83</v>
      </c>
      <c r="D37" s="76" t="s">
        <v>84</v>
      </c>
      <c r="E37" s="76" t="s">
        <v>8</v>
      </c>
      <c r="F37" s="92" t="s">
        <v>85</v>
      </c>
      <c r="G37" s="184">
        <v>999.63</v>
      </c>
      <c r="H37" s="174">
        <v>1875</v>
      </c>
      <c r="I37" s="180">
        <v>2874.63</v>
      </c>
      <c r="J37" s="29"/>
      <c r="K37"/>
      <c r="L37" s="29"/>
      <c r="M37" s="29"/>
      <c r="N37"/>
      <c r="O37" s="29"/>
      <c r="P37" s="29"/>
      <c r="Q37"/>
      <c r="R37" s="29"/>
      <c r="S37" s="29"/>
      <c r="T37"/>
      <c r="U37" s="29"/>
      <c r="V37" s="29"/>
      <c r="W37"/>
      <c r="X37" s="29"/>
      <c r="Y37" s="29"/>
      <c r="Z37"/>
      <c r="AA37" s="29"/>
      <c r="AB37" s="29"/>
      <c r="AC37"/>
      <c r="AD37" s="29"/>
      <c r="AE37" s="29"/>
      <c r="AF37"/>
      <c r="AG37" s="29"/>
      <c r="AH37" s="29"/>
      <c r="AI37"/>
      <c r="AJ37" s="29"/>
      <c r="AK37" s="29"/>
      <c r="AL37"/>
      <c r="AM37" s="29"/>
      <c r="AN37" s="29"/>
      <c r="AO37"/>
      <c r="AP37" s="29"/>
      <c r="AQ37" s="29"/>
      <c r="AR37"/>
      <c r="AS37" s="29"/>
      <c r="AT37" s="29"/>
      <c r="AU37"/>
    </row>
    <row r="38" spans="1:71" hidden="1" x14ac:dyDescent="0.25">
      <c r="B38" s="116"/>
      <c r="G38" s="189"/>
      <c r="H38" s="176"/>
      <c r="I38" s="180"/>
    </row>
    <row r="39" spans="1:71" s="19" customFormat="1" x14ac:dyDescent="0.25">
      <c r="A39" s="76">
        <v>31</v>
      </c>
      <c r="B39" s="115" t="s">
        <v>232</v>
      </c>
      <c r="C39" s="93" t="s">
        <v>86</v>
      </c>
      <c r="D39" s="93" t="s">
        <v>87</v>
      </c>
      <c r="E39" s="93" t="s">
        <v>8</v>
      </c>
      <c r="F39" s="94" t="s">
        <v>85</v>
      </c>
      <c r="G39" s="187">
        <v>-791.99</v>
      </c>
      <c r="H39" s="178">
        <v>2500</v>
      </c>
      <c r="I39" s="180">
        <v>2500</v>
      </c>
      <c r="J39" s="29"/>
      <c r="K39"/>
      <c r="L39" s="29"/>
      <c r="M39" s="29"/>
      <c r="N39"/>
      <c r="O39" s="29"/>
      <c r="P39" s="29"/>
      <c r="Q39"/>
      <c r="R39" s="29"/>
      <c r="S39" s="29"/>
      <c r="T39"/>
      <c r="U39" s="29"/>
      <c r="V39" s="29"/>
      <c r="W39"/>
      <c r="X39" s="29"/>
      <c r="Y39" s="29"/>
      <c r="Z39"/>
      <c r="AA39" s="29"/>
      <c r="AB39" s="29"/>
      <c r="AC39"/>
      <c r="AD39" s="29"/>
      <c r="AE39" s="29"/>
      <c r="AF39"/>
      <c r="AG39" s="29"/>
      <c r="AH39" s="29"/>
      <c r="AI39"/>
      <c r="AJ39" s="29"/>
      <c r="AK39" s="29"/>
      <c r="AL39"/>
      <c r="AM39" s="29"/>
      <c r="AN39" s="29"/>
      <c r="AO39"/>
      <c r="AP39" s="29"/>
      <c r="AQ39" s="29"/>
      <c r="AR39"/>
      <c r="AS39" s="29"/>
      <c r="AT39" s="29"/>
      <c r="AU39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</row>
    <row r="40" spans="1:71" s="66" customFormat="1" x14ac:dyDescent="0.25">
      <c r="A40" s="76">
        <v>32</v>
      </c>
      <c r="B40" s="113" t="s">
        <v>232</v>
      </c>
      <c r="C40" s="76" t="s">
        <v>88</v>
      </c>
      <c r="D40" s="76" t="s">
        <v>89</v>
      </c>
      <c r="E40" s="76" t="s">
        <v>8</v>
      </c>
      <c r="F40" s="92" t="s">
        <v>90</v>
      </c>
      <c r="G40" s="190">
        <v>666.43</v>
      </c>
      <c r="H40" s="179"/>
      <c r="I40" s="180">
        <v>666.43</v>
      </c>
      <c r="J40" s="29"/>
      <c r="K40"/>
      <c r="L40" s="29"/>
      <c r="M40" s="29"/>
      <c r="N40"/>
      <c r="O40" s="29"/>
      <c r="P40" s="29"/>
      <c r="Q40"/>
      <c r="R40" s="29"/>
      <c r="S40" s="29"/>
      <c r="T40"/>
      <c r="U40" s="29"/>
      <c r="V40" s="29"/>
      <c r="W40"/>
      <c r="X40" s="29"/>
      <c r="Y40" s="29"/>
      <c r="Z40"/>
      <c r="AA40" s="29"/>
      <c r="AB40" s="29"/>
      <c r="AC40"/>
      <c r="AD40" s="29"/>
      <c r="AE40" s="29"/>
      <c r="AF40"/>
      <c r="AG40" s="29"/>
      <c r="AH40" s="29"/>
      <c r="AI40"/>
      <c r="AJ40" s="29"/>
      <c r="AK40" s="29"/>
      <c r="AL40"/>
      <c r="AM40" s="29"/>
      <c r="AN40" s="29"/>
      <c r="AO40"/>
      <c r="AP40" s="29"/>
      <c r="AQ40" s="29"/>
      <c r="AR40"/>
      <c r="AS40" s="29"/>
      <c r="AT40" s="29"/>
      <c r="AU40"/>
    </row>
    <row r="41" spans="1:71" x14ac:dyDescent="0.25">
      <c r="A41" s="22"/>
      <c r="B41" s="29"/>
      <c r="C41" s="24"/>
      <c r="D41" s="25"/>
      <c r="E41" s="25"/>
      <c r="F41" s="160"/>
      <c r="G41" s="162"/>
      <c r="H41" s="161"/>
      <c r="I41" s="80"/>
      <c r="J41" s="29"/>
      <c r="L41" s="29"/>
      <c r="M41" s="29"/>
      <c r="O41" s="29"/>
      <c r="P41" s="29"/>
      <c r="R41" s="29"/>
      <c r="S41" s="29"/>
      <c r="U41" s="29"/>
      <c r="V41" s="29"/>
      <c r="X41" s="29"/>
      <c r="Y41" s="29"/>
      <c r="AA41" s="29"/>
      <c r="AB41" s="29"/>
      <c r="AD41" s="29"/>
      <c r="AE41" s="29"/>
      <c r="AG41" s="29"/>
      <c r="AH41" s="29"/>
      <c r="AJ41" s="29"/>
      <c r="AK41" s="29"/>
      <c r="AM41" s="29"/>
      <c r="AN41" s="29"/>
      <c r="AP41" s="29"/>
      <c r="AQ41" s="29"/>
      <c r="AS41" s="29"/>
      <c r="AT41" s="29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</row>
    <row r="42" spans="1:71" x14ac:dyDescent="0.25">
      <c r="A42" s="25"/>
      <c r="B42" s="29"/>
      <c r="C42" s="24"/>
      <c r="D42" s="25"/>
      <c r="E42" s="25"/>
      <c r="F42" s="25"/>
      <c r="G42" s="122" t="s">
        <v>276</v>
      </c>
      <c r="H42" s="123" t="s">
        <v>277</v>
      </c>
      <c r="I42" s="181" t="s">
        <v>278</v>
      </c>
      <c r="J42" s="29"/>
      <c r="L42" s="29"/>
      <c r="M42" s="29"/>
      <c r="O42" s="29"/>
      <c r="P42" s="29"/>
      <c r="R42" s="29"/>
      <c r="S42" s="29"/>
      <c r="U42" s="29"/>
      <c r="V42" s="29"/>
      <c r="X42" s="29"/>
      <c r="Y42" s="29"/>
      <c r="AA42" s="29"/>
      <c r="AB42" s="29"/>
      <c r="AD42" s="29"/>
      <c r="AE42" s="29"/>
      <c r="AG42" s="29"/>
      <c r="AH42" s="29"/>
      <c r="AJ42" s="29"/>
      <c r="AK42" s="29"/>
      <c r="AM42" s="29"/>
      <c r="AN42" s="29"/>
      <c r="AP42" s="29"/>
      <c r="AQ42" s="29"/>
      <c r="AS42" s="29"/>
      <c r="AT42" s="29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</row>
    <row r="43" spans="1:71" x14ac:dyDescent="0.25">
      <c r="A43" s="25"/>
      <c r="B43" s="29"/>
      <c r="C43" s="24"/>
      <c r="D43" s="25"/>
      <c r="E43" s="25"/>
      <c r="F43" s="25"/>
      <c r="G43" s="125"/>
      <c r="H43" s="131"/>
      <c r="I43" s="80"/>
      <c r="J43" s="29"/>
      <c r="L43" s="29"/>
      <c r="M43" s="29"/>
      <c r="O43" s="29"/>
      <c r="P43" s="29"/>
      <c r="R43" s="29"/>
      <c r="S43" s="29"/>
      <c r="U43" s="29"/>
      <c r="V43" s="29"/>
      <c r="X43" s="29"/>
      <c r="Y43" s="29"/>
      <c r="AA43" s="29"/>
      <c r="AB43" s="29"/>
      <c r="AD43" s="29"/>
      <c r="AE43" s="29"/>
      <c r="AG43" s="29"/>
      <c r="AH43" s="29"/>
      <c r="AJ43" s="29"/>
      <c r="AK43" s="29"/>
      <c r="AM43" s="29"/>
      <c r="AN43" s="29"/>
      <c r="AP43" s="29"/>
      <c r="AQ43" s="29"/>
      <c r="AS43" s="29"/>
      <c r="AT43" s="29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</row>
    <row r="44" spans="1:71" x14ac:dyDescent="0.25">
      <c r="A44" s="25"/>
      <c r="B44" s="28" t="s">
        <v>91</v>
      </c>
      <c r="C44" s="24"/>
      <c r="D44" s="29"/>
      <c r="E44" s="29"/>
      <c r="F44" s="29"/>
      <c r="G44" s="124"/>
      <c r="H44" s="130"/>
      <c r="I44" s="29"/>
      <c r="J44" s="29"/>
      <c r="L44" s="29"/>
      <c r="M44" s="29"/>
      <c r="O44" s="29"/>
      <c r="P44" s="29"/>
      <c r="R44" s="29"/>
      <c r="S44" s="29"/>
      <c r="U44" s="29"/>
      <c r="V44" s="29"/>
      <c r="X44" s="29"/>
      <c r="Y44" s="29"/>
      <c r="AA44" s="29"/>
      <c r="AB44" s="29"/>
      <c r="AD44" s="29"/>
      <c r="AE44" s="29"/>
      <c r="AG44" s="29"/>
      <c r="AH44" s="29"/>
      <c r="AJ44" s="29"/>
      <c r="AK44" s="29"/>
      <c r="AM44" s="29"/>
      <c r="AN44" s="29"/>
      <c r="AP44" s="29"/>
      <c r="AQ44" s="29"/>
      <c r="AS44" s="29"/>
      <c r="AT44" s="29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</row>
    <row r="45" spans="1:71" x14ac:dyDescent="0.25">
      <c r="A45" s="25"/>
      <c r="B45" s="64" t="s">
        <v>147</v>
      </c>
      <c r="C45" s="24" t="s">
        <v>92</v>
      </c>
      <c r="D45" s="29"/>
      <c r="E45" s="29"/>
      <c r="F45" s="126"/>
      <c r="G45" s="127"/>
      <c r="H45" s="129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</row>
    <row r="46" spans="1:71" x14ac:dyDescent="0.25">
      <c r="A46" s="25"/>
      <c r="B46" s="25"/>
      <c r="C46" s="24"/>
      <c r="D46" s="29"/>
      <c r="E46" s="29"/>
      <c r="F46" s="126"/>
      <c r="G46" s="127"/>
      <c r="H46" s="128"/>
    </row>
    <row r="47" spans="1:71" x14ac:dyDescent="0.25">
      <c r="A47" s="25"/>
      <c r="B47" s="25"/>
      <c r="C47" s="24"/>
      <c r="D47" s="29"/>
      <c r="E47" s="29"/>
      <c r="F47" s="29"/>
      <c r="G47" s="119"/>
      <c r="H47"/>
    </row>
    <row r="48" spans="1:71" x14ac:dyDescent="0.25">
      <c r="A48" s="25"/>
      <c r="B48" s="25"/>
      <c r="C48" s="24"/>
      <c r="D48" s="29"/>
      <c r="E48" s="29"/>
      <c r="F48" s="29"/>
      <c r="G48" s="119"/>
      <c r="H48"/>
    </row>
    <row r="49" spans="1:8" x14ac:dyDescent="0.25">
      <c r="A49" s="25"/>
      <c r="B49" s="25"/>
      <c r="C49" s="24"/>
      <c r="D49" s="29"/>
      <c r="E49" s="29"/>
      <c r="F49" s="29"/>
      <c r="G49" s="119"/>
      <c r="H49"/>
    </row>
    <row r="50" spans="1:8" x14ac:dyDescent="0.25">
      <c r="A50" s="25"/>
      <c r="B50" s="25"/>
      <c r="C50" s="24"/>
      <c r="D50" s="29"/>
      <c r="E50" s="29"/>
      <c r="F50" s="29"/>
      <c r="G50" s="119"/>
      <c r="H50"/>
    </row>
    <row r="51" spans="1:8" x14ac:dyDescent="0.25">
      <c r="A51" s="25"/>
      <c r="B51" s="25"/>
      <c r="C51" s="24"/>
      <c r="D51" s="29"/>
      <c r="E51" s="29"/>
      <c r="F51" s="29"/>
      <c r="G51" s="119"/>
      <c r="H51"/>
    </row>
    <row r="52" spans="1:8" x14ac:dyDescent="0.25">
      <c r="A52" s="25"/>
      <c r="B52" s="25"/>
      <c r="C52" s="24"/>
      <c r="D52" s="29"/>
      <c r="E52" s="29"/>
      <c r="F52" s="29"/>
      <c r="G52" s="119"/>
      <c r="H52"/>
    </row>
    <row r="53" spans="1:8" x14ac:dyDescent="0.25">
      <c r="A53" s="25"/>
      <c r="B53" s="25"/>
      <c r="C53" s="32"/>
      <c r="D53" s="29"/>
      <c r="E53" s="29"/>
      <c r="F53" s="29"/>
      <c r="G53" s="119"/>
      <c r="H53"/>
    </row>
    <row r="54" spans="1:8" x14ac:dyDescent="0.25">
      <c r="A54" s="25"/>
      <c r="B54" s="25"/>
      <c r="C54" s="23"/>
      <c r="D54" s="29"/>
      <c r="E54" s="29"/>
      <c r="F54" s="29"/>
      <c r="G54" s="119"/>
      <c r="H54"/>
    </row>
    <row r="55" spans="1:8" x14ac:dyDescent="0.25">
      <c r="A55" s="25"/>
      <c r="B55" s="25"/>
      <c r="C55" s="23"/>
      <c r="D55" s="29"/>
      <c r="E55" s="29"/>
      <c r="F55" s="29"/>
      <c r="G55" s="119"/>
      <c r="H55"/>
    </row>
    <row r="56" spans="1:8" x14ac:dyDescent="0.25">
      <c r="A56" s="25"/>
      <c r="B56" s="25"/>
      <c r="C56" s="23"/>
      <c r="D56" s="29"/>
      <c r="E56" s="29"/>
      <c r="F56" s="29"/>
      <c r="G56" s="119"/>
      <c r="H56"/>
    </row>
    <row r="57" spans="1:8" x14ac:dyDescent="0.25">
      <c r="A57" s="25"/>
      <c r="B57" s="25"/>
      <c r="C57" s="23"/>
      <c r="D57" s="29"/>
      <c r="E57" s="29"/>
      <c r="F57" s="29"/>
      <c r="G57" s="119"/>
      <c r="H57"/>
    </row>
    <row r="58" spans="1:8" x14ac:dyDescent="0.25">
      <c r="A58" s="25"/>
      <c r="B58" s="25"/>
      <c r="C58" s="23"/>
      <c r="D58" s="29"/>
      <c r="E58" s="29"/>
      <c r="F58" s="29"/>
      <c r="G58" s="119"/>
      <c r="H58"/>
    </row>
    <row r="59" spans="1:8" x14ac:dyDescent="0.25">
      <c r="A59" s="25"/>
      <c r="B59" s="25"/>
      <c r="C59" s="23"/>
      <c r="D59" s="25"/>
      <c r="E59" s="25"/>
      <c r="F59" s="29"/>
      <c r="G59" s="119"/>
      <c r="H59"/>
    </row>
    <row r="60" spans="1:8" x14ac:dyDescent="0.25">
      <c r="A60" s="25"/>
      <c r="B60" s="25"/>
      <c r="C60" s="23"/>
      <c r="D60" s="25"/>
      <c r="E60" s="25"/>
      <c r="F60" s="29"/>
      <c r="G60" s="119"/>
      <c r="H60"/>
    </row>
    <row r="61" spans="1:8" x14ac:dyDescent="0.25">
      <c r="A61" s="25"/>
      <c r="B61" s="25"/>
      <c r="C61" s="23"/>
      <c r="D61" s="25"/>
      <c r="E61" s="25"/>
      <c r="F61" s="29"/>
      <c r="G61" s="119"/>
      <c r="H61"/>
    </row>
    <row r="62" spans="1:8" x14ac:dyDescent="0.25">
      <c r="A62" s="25"/>
      <c r="B62" s="25"/>
      <c r="C62" s="23"/>
      <c r="D62" s="25"/>
      <c r="E62" s="25"/>
      <c r="F62" s="29"/>
      <c r="G62" s="119"/>
      <c r="H62"/>
    </row>
    <row r="63" spans="1:8" x14ac:dyDescent="0.25">
      <c r="A63" s="25"/>
      <c r="B63" s="25"/>
      <c r="C63" s="23"/>
      <c r="D63" s="25"/>
      <c r="E63" s="25"/>
      <c r="F63" s="29"/>
      <c r="G63" s="119"/>
      <c r="H63"/>
    </row>
    <row r="64" spans="1:8" x14ac:dyDescent="0.25">
      <c r="A64" s="25"/>
      <c r="B64" s="25"/>
      <c r="C64" s="23"/>
      <c r="D64" s="25"/>
      <c r="E64" s="25"/>
      <c r="F64" s="29"/>
      <c r="G64" s="119"/>
      <c r="H64"/>
    </row>
    <row r="65" spans="1:8" x14ac:dyDescent="0.25">
      <c r="A65" s="25"/>
      <c r="B65" s="25"/>
      <c r="C65" s="23"/>
      <c r="D65" s="25"/>
      <c r="E65" s="25"/>
      <c r="F65" s="29"/>
      <c r="G65" s="119"/>
      <c r="H65"/>
    </row>
    <row r="66" spans="1:8" x14ac:dyDescent="0.25">
      <c r="A66" s="25"/>
      <c r="B66" s="25"/>
      <c r="C66" s="23"/>
      <c r="D66" s="25"/>
      <c r="E66" s="25"/>
      <c r="F66" s="29"/>
      <c r="G66" s="119"/>
      <c r="H66"/>
    </row>
    <row r="67" spans="1:8" x14ac:dyDescent="0.25">
      <c r="A67" s="25"/>
      <c r="B67" s="25"/>
      <c r="C67" s="23"/>
      <c r="D67" s="25"/>
      <c r="E67" s="25"/>
      <c r="F67" s="29"/>
      <c r="G67" s="119"/>
      <c r="H67"/>
    </row>
    <row r="68" spans="1:8" x14ac:dyDescent="0.25">
      <c r="A68" s="25"/>
      <c r="B68" s="25"/>
      <c r="C68" s="23"/>
      <c r="D68" s="25"/>
      <c r="E68" s="25"/>
      <c r="F68" s="29"/>
      <c r="G68" s="119"/>
    </row>
    <row r="69" spans="1:8" x14ac:dyDescent="0.25">
      <c r="A69" s="25"/>
      <c r="B69" s="25"/>
      <c r="C69" s="23"/>
      <c r="D69" s="25"/>
      <c r="E69" s="25"/>
      <c r="F69" s="29"/>
      <c r="G69" s="119"/>
    </row>
    <row r="70" spans="1:8" x14ac:dyDescent="0.25">
      <c r="A70" s="25"/>
      <c r="B70" s="25"/>
      <c r="C70" s="23"/>
      <c r="D70" s="25"/>
      <c r="E70" s="25"/>
      <c r="F70" s="29"/>
      <c r="G70" s="119"/>
    </row>
    <row r="71" spans="1:8" x14ac:dyDescent="0.25">
      <c r="A71" s="25"/>
      <c r="B71" s="25"/>
      <c r="C71" s="31"/>
      <c r="D71" s="25"/>
      <c r="E71" s="25"/>
      <c r="F71" s="29"/>
      <c r="G71" s="119"/>
    </row>
    <row r="72" spans="1:8" x14ac:dyDescent="0.25">
      <c r="A72" s="25"/>
      <c r="B72" s="25"/>
      <c r="C72" s="34"/>
      <c r="D72" s="25"/>
      <c r="E72" s="25"/>
      <c r="F72" s="29"/>
      <c r="G72" s="119"/>
    </row>
    <row r="73" spans="1:8" x14ac:dyDescent="0.25">
      <c r="A73" s="25"/>
      <c r="B73" s="24"/>
      <c r="C73" s="34"/>
      <c r="D73" s="25"/>
      <c r="E73" s="25"/>
      <c r="F73" s="29"/>
      <c r="G73" s="119"/>
    </row>
    <row r="74" spans="1:8" x14ac:dyDescent="0.25">
      <c r="A74" s="25"/>
      <c r="B74" s="34"/>
      <c r="C74" s="34"/>
      <c r="D74" s="35"/>
      <c r="E74" s="25"/>
      <c r="F74" s="29"/>
      <c r="G74" s="119"/>
    </row>
    <row r="75" spans="1:8" x14ac:dyDescent="0.25">
      <c r="A75" s="25"/>
      <c r="B75" s="23"/>
      <c r="C75" s="23"/>
      <c r="D75" s="24"/>
      <c r="E75" s="25"/>
      <c r="F75" s="29"/>
      <c r="G75" s="119"/>
    </row>
    <row r="76" spans="1:8" x14ac:dyDescent="0.25">
      <c r="A76" s="25"/>
      <c r="B76" s="23"/>
      <c r="C76" s="23"/>
      <c r="D76" s="24"/>
      <c r="E76" s="25"/>
      <c r="F76" s="29"/>
      <c r="G76" s="119"/>
    </row>
    <row r="77" spans="1:8" x14ac:dyDescent="0.25">
      <c r="A77" s="25"/>
      <c r="B77" s="23"/>
      <c r="C77" s="23"/>
      <c r="D77" s="24"/>
      <c r="E77" s="25"/>
      <c r="F77" s="29"/>
      <c r="G77" s="119"/>
    </row>
    <row r="78" spans="1:8" x14ac:dyDescent="0.25">
      <c r="A78" s="25"/>
      <c r="B78" s="23"/>
      <c r="C78" s="23"/>
      <c r="D78" s="24"/>
      <c r="E78" s="25"/>
      <c r="F78" s="29"/>
      <c r="G78" s="119"/>
    </row>
    <row r="79" spans="1:8" x14ac:dyDescent="0.25">
      <c r="A79" s="25"/>
      <c r="B79" s="23"/>
      <c r="C79" s="23"/>
      <c r="D79" s="24"/>
      <c r="E79" s="25"/>
      <c r="F79" s="29"/>
      <c r="G79" s="119"/>
    </row>
    <row r="80" spans="1:8" x14ac:dyDescent="0.25">
      <c r="A80" s="25"/>
      <c r="B80" s="23"/>
      <c r="C80" s="23"/>
      <c r="D80" s="24"/>
      <c r="E80" s="25"/>
      <c r="F80" s="29"/>
      <c r="G80" s="119"/>
    </row>
    <row r="81" spans="1:7" x14ac:dyDescent="0.25">
      <c r="A81" s="25"/>
      <c r="B81" s="23"/>
      <c r="C81" s="32"/>
      <c r="D81" s="24"/>
      <c r="E81" s="25"/>
      <c r="F81" s="29"/>
      <c r="G81" s="119"/>
    </row>
    <row r="82" spans="1:7" x14ac:dyDescent="0.25">
      <c r="A82" s="25"/>
      <c r="B82" s="23"/>
      <c r="C82" s="23"/>
      <c r="D82" s="24"/>
      <c r="E82" s="25"/>
      <c r="F82" s="29"/>
      <c r="G82" s="119"/>
    </row>
    <row r="83" spans="1:7" x14ac:dyDescent="0.25">
      <c r="A83" s="25"/>
      <c r="B83" s="23"/>
      <c r="C83" s="23"/>
      <c r="D83" s="24"/>
      <c r="E83" s="25"/>
      <c r="F83" s="29"/>
      <c r="G83" s="119"/>
    </row>
    <row r="84" spans="1:7" x14ac:dyDescent="0.25">
      <c r="A84" s="25"/>
      <c r="B84" s="23"/>
      <c r="C84" s="23"/>
      <c r="D84" s="24"/>
      <c r="E84" s="25"/>
      <c r="F84" s="29"/>
      <c r="G84" s="119"/>
    </row>
    <row r="85" spans="1:7" x14ac:dyDescent="0.25">
      <c r="A85" s="25"/>
      <c r="B85" s="23"/>
      <c r="C85" s="23"/>
      <c r="D85" s="24"/>
      <c r="E85" s="25"/>
      <c r="F85" s="29"/>
      <c r="G85" s="119"/>
    </row>
    <row r="86" spans="1:7" x14ac:dyDescent="0.25">
      <c r="A86" s="25"/>
      <c r="B86" s="23"/>
      <c r="C86" s="23"/>
      <c r="D86" s="24"/>
      <c r="E86" s="25"/>
      <c r="F86" s="29"/>
      <c r="G86" s="119"/>
    </row>
    <row r="87" spans="1:7" x14ac:dyDescent="0.25">
      <c r="A87" s="25"/>
      <c r="B87" s="23"/>
      <c r="C87" s="23"/>
      <c r="D87" s="24"/>
      <c r="E87" s="25"/>
      <c r="F87" s="29"/>
      <c r="G87" s="119"/>
    </row>
    <row r="88" spans="1:7" x14ac:dyDescent="0.25">
      <c r="A88" s="25"/>
      <c r="B88" s="23"/>
      <c r="C88" s="23"/>
      <c r="D88" s="24"/>
      <c r="E88" s="25"/>
      <c r="F88" s="29"/>
      <c r="G88" s="119"/>
    </row>
    <row r="89" spans="1:7" x14ac:dyDescent="0.25">
      <c r="A89" s="25"/>
      <c r="B89" s="23"/>
      <c r="C89" s="23"/>
      <c r="D89" s="24"/>
      <c r="E89" s="25"/>
      <c r="F89" s="29"/>
      <c r="G89" s="119"/>
    </row>
    <row r="90" spans="1:7" x14ac:dyDescent="0.25">
      <c r="A90" s="25"/>
      <c r="B90" s="23"/>
      <c r="C90" s="23"/>
      <c r="D90" s="24"/>
      <c r="E90" s="25"/>
      <c r="F90" s="29"/>
      <c r="G90" s="119"/>
    </row>
    <row r="91" spans="1:7" x14ac:dyDescent="0.25">
      <c r="A91" s="25"/>
      <c r="B91" s="23"/>
      <c r="C91" s="23"/>
      <c r="D91" s="24"/>
      <c r="E91" s="25"/>
      <c r="F91" s="29"/>
      <c r="G91" s="119"/>
    </row>
    <row r="92" spans="1:7" x14ac:dyDescent="0.25">
      <c r="A92" s="25"/>
      <c r="B92" s="23"/>
      <c r="C92" s="23"/>
      <c r="D92" s="24"/>
      <c r="E92" s="25"/>
      <c r="F92" s="29"/>
      <c r="G92" s="119"/>
    </row>
    <row r="93" spans="1:7" x14ac:dyDescent="0.25">
      <c r="A93" s="25"/>
      <c r="B93" s="23"/>
      <c r="C93" s="23"/>
      <c r="D93" s="24"/>
      <c r="E93" s="25"/>
      <c r="F93" s="29"/>
      <c r="G93" s="119"/>
    </row>
    <row r="94" spans="1:7" x14ac:dyDescent="0.25">
      <c r="A94" s="25"/>
      <c r="B94" s="23"/>
      <c r="C94" s="23"/>
      <c r="D94" s="24"/>
      <c r="E94" s="25"/>
      <c r="F94" s="29"/>
      <c r="G94" s="119"/>
    </row>
    <row r="95" spans="1:7" x14ac:dyDescent="0.25">
      <c r="A95" s="25"/>
      <c r="B95" s="23"/>
      <c r="C95" s="23"/>
      <c r="D95" s="24"/>
      <c r="E95" s="25"/>
      <c r="F95" s="29"/>
      <c r="G95" s="119"/>
    </row>
    <row r="96" spans="1:7" x14ac:dyDescent="0.25">
      <c r="A96" s="25"/>
      <c r="B96" s="23"/>
      <c r="C96" s="23"/>
      <c r="D96" s="24"/>
      <c r="E96" s="25"/>
      <c r="F96" s="29"/>
      <c r="G96" s="119"/>
    </row>
    <row r="97" spans="1:7" x14ac:dyDescent="0.25">
      <c r="A97" s="25"/>
      <c r="B97" s="23"/>
      <c r="C97" s="23"/>
      <c r="D97" s="24"/>
      <c r="E97" s="25"/>
      <c r="F97" s="29"/>
      <c r="G97" s="119"/>
    </row>
    <row r="98" spans="1:7" x14ac:dyDescent="0.25">
      <c r="A98" s="25"/>
      <c r="B98" s="23"/>
      <c r="C98" s="23"/>
      <c r="D98" s="24"/>
      <c r="E98" s="25"/>
      <c r="F98" s="29"/>
      <c r="G98" s="119"/>
    </row>
    <row r="99" spans="1:7" x14ac:dyDescent="0.25">
      <c r="A99" s="25"/>
      <c r="B99" s="23"/>
      <c r="C99" s="31"/>
      <c r="D99" s="24"/>
      <c r="E99" s="25"/>
      <c r="F99" s="29"/>
      <c r="G99" s="119"/>
    </row>
    <row r="100" spans="1:7" x14ac:dyDescent="0.25">
      <c r="A100" s="25"/>
      <c r="B100" s="23"/>
      <c r="C100" s="23"/>
      <c r="D100" s="24"/>
      <c r="E100" s="25"/>
      <c r="F100" s="29"/>
      <c r="G100" s="119"/>
    </row>
    <row r="101" spans="1:7" x14ac:dyDescent="0.25">
      <c r="A101" s="25"/>
      <c r="B101" s="23"/>
      <c r="C101" s="31"/>
      <c r="D101" s="24"/>
      <c r="E101" s="25"/>
      <c r="F101" s="29"/>
      <c r="G101" s="119"/>
    </row>
    <row r="102" spans="1:7" x14ac:dyDescent="0.25">
      <c r="A102" s="25"/>
      <c r="B102" s="23"/>
      <c r="D102" s="24"/>
      <c r="E102" s="25"/>
      <c r="F102" s="29"/>
      <c r="G102" s="119"/>
    </row>
    <row r="103" spans="1:7" x14ac:dyDescent="0.25">
      <c r="A103" s="25"/>
      <c r="B103" s="23"/>
      <c r="D103" s="24"/>
      <c r="E103" s="25"/>
      <c r="F103" s="29"/>
      <c r="G103" s="119"/>
    </row>
    <row r="104" spans="1:7" x14ac:dyDescent="0.25">
      <c r="A104" s="25"/>
      <c r="B104" s="23"/>
      <c r="D104" s="24"/>
      <c r="E104" s="25"/>
      <c r="F104" s="29"/>
      <c r="G104" s="119"/>
    </row>
    <row r="105" spans="1:7" x14ac:dyDescent="0.25">
      <c r="A105" s="25"/>
      <c r="B105" s="23"/>
      <c r="D105" s="24"/>
      <c r="E105" s="25"/>
      <c r="F105" s="29"/>
      <c r="G105" s="119"/>
    </row>
    <row r="106" spans="1:7" x14ac:dyDescent="0.25">
      <c r="A106" s="25"/>
      <c r="B106" s="23"/>
      <c r="D106" s="24"/>
      <c r="E106" s="25"/>
      <c r="F106" s="29"/>
      <c r="G106" s="119"/>
    </row>
    <row r="107" spans="1:7" x14ac:dyDescent="0.25">
      <c r="A107" s="25"/>
      <c r="B107" s="23"/>
      <c r="D107" s="24"/>
      <c r="E107" s="25"/>
      <c r="F107" s="29"/>
      <c r="G107" s="119"/>
    </row>
    <row r="108" spans="1:7" x14ac:dyDescent="0.25">
      <c r="A108" s="25"/>
      <c r="B108" s="33"/>
      <c r="D108" s="24"/>
      <c r="E108" s="25"/>
      <c r="F108" s="29"/>
      <c r="G108" s="119"/>
    </row>
    <row r="109" spans="1:7" x14ac:dyDescent="0.25">
      <c r="A109" s="25"/>
      <c r="B109" s="33"/>
      <c r="D109" s="24"/>
      <c r="E109" s="25"/>
      <c r="F109" s="29"/>
      <c r="G109" s="119"/>
    </row>
    <row r="110" spans="1:7" x14ac:dyDescent="0.25">
      <c r="A110" s="25"/>
      <c r="B110" s="33"/>
      <c r="D110" s="24"/>
      <c r="E110" s="25"/>
      <c r="F110" s="29"/>
      <c r="G110" s="119"/>
    </row>
    <row r="111" spans="1:7" x14ac:dyDescent="0.25">
      <c r="A111" s="25"/>
      <c r="B111" s="33"/>
      <c r="D111" s="24"/>
      <c r="E111" s="25"/>
      <c r="F111" s="29"/>
      <c r="G111" s="119"/>
    </row>
    <row r="112" spans="1:7" x14ac:dyDescent="0.25">
      <c r="A112" s="25"/>
      <c r="B112" s="33"/>
      <c r="D112" s="24"/>
      <c r="E112" s="25"/>
      <c r="F112" s="29"/>
      <c r="G112" s="119"/>
    </row>
    <row r="113" spans="1:8" x14ac:dyDescent="0.25">
      <c r="A113" s="25"/>
      <c r="B113" s="33"/>
      <c r="D113" s="24"/>
      <c r="E113" s="25"/>
      <c r="F113" s="29"/>
      <c r="G113" s="119"/>
    </row>
    <row r="114" spans="1:8" x14ac:dyDescent="0.25">
      <c r="A114" s="25"/>
      <c r="B114" s="33"/>
      <c r="D114" s="24"/>
      <c r="E114" s="25"/>
      <c r="F114" s="29"/>
      <c r="G114" s="119"/>
    </row>
    <row r="115" spans="1:8" x14ac:dyDescent="0.25">
      <c r="A115" s="25"/>
      <c r="B115" s="33"/>
      <c r="D115" s="24"/>
      <c r="E115" s="25"/>
      <c r="F115" s="29"/>
      <c r="G115" s="119"/>
    </row>
    <row r="116" spans="1:8" x14ac:dyDescent="0.25">
      <c r="A116" s="25"/>
      <c r="B116" s="33"/>
      <c r="D116" s="24"/>
      <c r="E116" s="25"/>
      <c r="F116" s="29"/>
      <c r="G116" s="119"/>
    </row>
    <row r="117" spans="1:8" x14ac:dyDescent="0.25">
      <c r="A117" s="25"/>
      <c r="B117" s="33"/>
      <c r="D117" s="24"/>
      <c r="E117" s="25"/>
      <c r="F117" s="29"/>
      <c r="G117" s="119"/>
    </row>
    <row r="118" spans="1:8" x14ac:dyDescent="0.25">
      <c r="A118" s="25"/>
      <c r="B118" s="33"/>
      <c r="D118" s="24"/>
      <c r="E118" s="25"/>
      <c r="F118" s="29"/>
      <c r="G118" s="119"/>
    </row>
    <row r="119" spans="1:8" x14ac:dyDescent="0.25">
      <c r="A119" s="38"/>
      <c r="B119" s="36"/>
      <c r="C119" s="39"/>
      <c r="D119" s="40"/>
      <c r="E119" s="38"/>
      <c r="F119" s="41"/>
      <c r="G119" s="120"/>
      <c r="H119" s="42"/>
    </row>
    <row r="120" spans="1:8" x14ac:dyDescent="0.25">
      <c r="B120" s="33"/>
      <c r="D120" s="24"/>
      <c r="F120" s="43"/>
    </row>
    <row r="121" spans="1:8" x14ac:dyDescent="0.25">
      <c r="B121" s="33"/>
      <c r="D121" s="24"/>
      <c r="F121" s="43"/>
    </row>
    <row r="122" spans="1:8" x14ac:dyDescent="0.25">
      <c r="B122" s="33"/>
      <c r="D122" s="24"/>
      <c r="F122" s="43"/>
    </row>
    <row r="123" spans="1:8" s="26" customFormat="1" x14ac:dyDescent="0.25">
      <c r="A123"/>
      <c r="B123" s="33"/>
      <c r="C123" s="37"/>
      <c r="D123" s="24"/>
      <c r="E123"/>
      <c r="F123" s="43"/>
      <c r="G123" s="121"/>
      <c r="H123" s="27"/>
    </row>
    <row r="124" spans="1:8" s="26" customFormat="1" x14ac:dyDescent="0.25">
      <c r="A124"/>
      <c r="B124" s="33"/>
      <c r="C124" s="37"/>
      <c r="D124" s="24"/>
      <c r="E124"/>
      <c r="F124" s="43"/>
      <c r="G124" s="121"/>
      <c r="H124" s="27"/>
    </row>
    <row r="125" spans="1:8" s="26" customFormat="1" x14ac:dyDescent="0.25">
      <c r="A125"/>
      <c r="B125" s="33"/>
      <c r="C125" s="37"/>
      <c r="D125" s="24"/>
      <c r="E125"/>
      <c r="F125" s="43"/>
      <c r="G125" s="121"/>
      <c r="H125" s="27"/>
    </row>
    <row r="126" spans="1:8" s="26" customFormat="1" x14ac:dyDescent="0.25">
      <c r="A126"/>
      <c r="B126" s="33"/>
      <c r="C126" s="37"/>
      <c r="D126" s="24"/>
      <c r="E126"/>
      <c r="F126" s="43"/>
      <c r="G126" s="121"/>
      <c r="H126" s="27"/>
    </row>
    <row r="127" spans="1:8" s="26" customFormat="1" x14ac:dyDescent="0.25">
      <c r="A127"/>
      <c r="B127" s="33"/>
      <c r="C127" s="37"/>
      <c r="D127" s="24"/>
      <c r="E127"/>
      <c r="F127" s="43"/>
      <c r="G127" s="121"/>
      <c r="H127" s="27"/>
    </row>
    <row r="128" spans="1:8" s="26" customFormat="1" x14ac:dyDescent="0.25">
      <c r="A128"/>
      <c r="B128" s="33"/>
      <c r="C128" s="37"/>
      <c r="D128" s="24"/>
      <c r="E128"/>
      <c r="F128" s="43"/>
      <c r="G128" s="121"/>
      <c r="H128" s="27"/>
    </row>
    <row r="129" spans="1:8" s="26" customFormat="1" x14ac:dyDescent="0.25">
      <c r="A129"/>
      <c r="B129" s="36"/>
      <c r="C129" s="44"/>
      <c r="D129" s="40"/>
      <c r="E129"/>
      <c r="F129" s="43"/>
      <c r="G129" s="121"/>
      <c r="H129" s="27"/>
    </row>
    <row r="130" spans="1:8" s="26" customFormat="1" x14ac:dyDescent="0.25">
      <c r="A130"/>
      <c r="B130" s="25"/>
      <c r="C130" s="24"/>
      <c r="D130"/>
      <c r="E130"/>
      <c r="F130" s="43"/>
      <c r="G130" s="121"/>
      <c r="H130" s="27"/>
    </row>
    <row r="131" spans="1:8" s="26" customFormat="1" x14ac:dyDescent="0.25">
      <c r="A131"/>
      <c r="B131" s="25"/>
      <c r="C131" s="24"/>
      <c r="D131"/>
      <c r="E131"/>
      <c r="F131" s="43"/>
      <c r="G131" s="121"/>
      <c r="H131" s="27"/>
    </row>
    <row r="132" spans="1:8" s="26" customFormat="1" x14ac:dyDescent="0.25">
      <c r="A132"/>
      <c r="B132" s="25"/>
      <c r="C132" s="24"/>
      <c r="D132"/>
      <c r="E132"/>
      <c r="F132" s="43"/>
      <c r="G132" s="121"/>
      <c r="H132" s="27"/>
    </row>
    <row r="133" spans="1:8" s="26" customFormat="1" x14ac:dyDescent="0.25">
      <c r="A133"/>
      <c r="B133" s="25"/>
      <c r="C133" s="24"/>
      <c r="D133"/>
      <c r="E133"/>
      <c r="F133" s="43"/>
      <c r="G133" s="121"/>
      <c r="H133" s="27"/>
    </row>
    <row r="134" spans="1:8" s="26" customFormat="1" x14ac:dyDescent="0.25">
      <c r="A134"/>
      <c r="B134" s="25"/>
      <c r="C134" s="24"/>
      <c r="D134"/>
      <c r="E134"/>
      <c r="F134" s="43"/>
      <c r="G134" s="121"/>
      <c r="H134" s="27"/>
    </row>
    <row r="135" spans="1:8" s="26" customFormat="1" x14ac:dyDescent="0.25">
      <c r="A135"/>
      <c r="B135" s="25"/>
      <c r="C135" s="24"/>
      <c r="D135"/>
      <c r="E135"/>
      <c r="F135" s="43"/>
      <c r="G135" s="121"/>
      <c r="H135" s="27"/>
    </row>
    <row r="136" spans="1:8" s="26" customFormat="1" x14ac:dyDescent="0.25">
      <c r="A136"/>
      <c r="B136" s="25"/>
      <c r="C136" s="24"/>
      <c r="D136"/>
      <c r="E136"/>
      <c r="F136" s="43"/>
      <c r="G136" s="121"/>
      <c r="H136" s="27"/>
    </row>
    <row r="137" spans="1:8" s="26" customFormat="1" x14ac:dyDescent="0.25">
      <c r="A137"/>
      <c r="B137" s="25"/>
      <c r="C137" s="24"/>
      <c r="D137"/>
      <c r="E137"/>
      <c r="F137" s="43"/>
      <c r="G137" s="121"/>
      <c r="H137" s="27"/>
    </row>
    <row r="138" spans="1:8" s="26" customFormat="1" x14ac:dyDescent="0.25">
      <c r="A138"/>
      <c r="B138" s="25"/>
      <c r="C138" s="24"/>
      <c r="D138"/>
      <c r="E138"/>
      <c r="F138" s="43"/>
      <c r="G138" s="121"/>
      <c r="H138" s="27"/>
    </row>
    <row r="139" spans="1:8" s="26" customFormat="1" x14ac:dyDescent="0.25">
      <c r="A139"/>
      <c r="B139" s="25"/>
      <c r="C139" s="24"/>
      <c r="D139"/>
      <c r="E139"/>
      <c r="F139" s="43"/>
      <c r="G139" s="121"/>
      <c r="H139" s="27"/>
    </row>
    <row r="140" spans="1:8" s="26" customFormat="1" x14ac:dyDescent="0.25">
      <c r="A140"/>
      <c r="B140" s="25"/>
      <c r="C140" s="24"/>
      <c r="D140"/>
      <c r="E140"/>
      <c r="F140" s="43"/>
      <c r="G140" s="121"/>
      <c r="H140" s="27"/>
    </row>
    <row r="141" spans="1:8" s="26" customFormat="1" x14ac:dyDescent="0.25">
      <c r="A141"/>
      <c r="B141" s="25"/>
      <c r="C141" s="24"/>
      <c r="D141"/>
      <c r="E141"/>
      <c r="F141" s="43"/>
      <c r="G141" s="121"/>
      <c r="H141" s="27"/>
    </row>
    <row r="142" spans="1:8" s="26" customFormat="1" x14ac:dyDescent="0.25">
      <c r="A142"/>
      <c r="B142" s="25"/>
      <c r="C142" s="24"/>
      <c r="D142"/>
      <c r="E142"/>
      <c r="F142" s="43"/>
      <c r="G142" s="121"/>
      <c r="H142" s="27"/>
    </row>
    <row r="143" spans="1:8" s="26" customFormat="1" x14ac:dyDescent="0.25">
      <c r="A143"/>
      <c r="B143" s="25"/>
      <c r="C143" s="24"/>
      <c r="D143"/>
      <c r="E143"/>
      <c r="F143" s="43"/>
      <c r="G143" s="121"/>
      <c r="H143" s="27"/>
    </row>
    <row r="144" spans="1:8" s="26" customFormat="1" x14ac:dyDescent="0.25">
      <c r="A144"/>
      <c r="B144" s="25"/>
      <c r="C144" s="24"/>
      <c r="D144"/>
      <c r="E144"/>
      <c r="F144" s="43"/>
      <c r="G144" s="121"/>
      <c r="H144" s="27"/>
    </row>
    <row r="145" spans="1:8" s="26" customFormat="1" x14ac:dyDescent="0.25">
      <c r="A145"/>
      <c r="B145" s="25"/>
      <c r="C145" s="24"/>
      <c r="D145"/>
      <c r="E145"/>
      <c r="F145" s="43"/>
      <c r="G145" s="121"/>
      <c r="H145" s="27"/>
    </row>
    <row r="146" spans="1:8" s="26" customFormat="1" x14ac:dyDescent="0.25">
      <c r="A146"/>
      <c r="B146" s="25"/>
      <c r="C146" s="24"/>
      <c r="D146"/>
      <c r="E146"/>
      <c r="F146" s="43"/>
      <c r="G146" s="121"/>
      <c r="H146" s="27"/>
    </row>
    <row r="147" spans="1:8" s="26" customFormat="1" x14ac:dyDescent="0.25">
      <c r="A147"/>
      <c r="B147" s="25"/>
      <c r="C147" s="24"/>
      <c r="D147"/>
      <c r="E147"/>
      <c r="F147" s="43"/>
      <c r="G147" s="121"/>
      <c r="H147" s="27"/>
    </row>
    <row r="148" spans="1:8" s="26" customFormat="1" x14ac:dyDescent="0.25">
      <c r="A148"/>
      <c r="B148" s="25"/>
      <c r="C148" s="24"/>
      <c r="D148"/>
      <c r="E148"/>
      <c r="F148" s="43"/>
      <c r="G148" s="121"/>
      <c r="H148" s="27"/>
    </row>
    <row r="149" spans="1:8" s="26" customFormat="1" x14ac:dyDescent="0.25">
      <c r="A149"/>
      <c r="B149" s="25"/>
      <c r="C149" s="24"/>
      <c r="D149"/>
      <c r="E149"/>
      <c r="F149" s="43"/>
      <c r="G149" s="121"/>
      <c r="H149" s="27"/>
    </row>
    <row r="150" spans="1:8" s="26" customFormat="1" x14ac:dyDescent="0.25">
      <c r="A150"/>
      <c r="B150" s="25"/>
      <c r="C150" s="24"/>
      <c r="D150"/>
      <c r="E150"/>
      <c r="F150" s="43"/>
      <c r="G150" s="121"/>
      <c r="H150" s="27"/>
    </row>
    <row r="151" spans="1:8" s="26" customFormat="1" x14ac:dyDescent="0.25">
      <c r="A151"/>
      <c r="B151" s="25"/>
      <c r="C151" s="24"/>
      <c r="D151"/>
      <c r="E151"/>
      <c r="F151" s="43"/>
      <c r="G151" s="121"/>
      <c r="H151" s="27"/>
    </row>
    <row r="152" spans="1:8" s="26" customFormat="1" x14ac:dyDescent="0.25">
      <c r="A152"/>
      <c r="B152" s="25"/>
      <c r="C152" s="24"/>
      <c r="D152"/>
      <c r="E152"/>
      <c r="F152" s="43"/>
      <c r="G152" s="121"/>
      <c r="H152" s="27"/>
    </row>
    <row r="153" spans="1:8" s="26" customFormat="1" x14ac:dyDescent="0.25">
      <c r="A153"/>
      <c r="B153" s="25"/>
      <c r="C153" s="24"/>
      <c r="D153"/>
      <c r="E153"/>
      <c r="F153" s="43"/>
      <c r="G153" s="121"/>
      <c r="H153" s="27"/>
    </row>
    <row r="154" spans="1:8" s="26" customFormat="1" x14ac:dyDescent="0.25">
      <c r="A154"/>
      <c r="B154" s="25"/>
      <c r="C154" s="24"/>
      <c r="D154"/>
      <c r="E154"/>
      <c r="F154" s="43"/>
      <c r="G154" s="121"/>
      <c r="H154" s="27"/>
    </row>
    <row r="155" spans="1:8" s="26" customFormat="1" x14ac:dyDescent="0.25">
      <c r="A155"/>
      <c r="B155" s="25"/>
      <c r="C155" s="24"/>
      <c r="D155"/>
      <c r="E155"/>
      <c r="F155" s="43"/>
      <c r="G155" s="121"/>
      <c r="H155" s="27"/>
    </row>
    <row r="156" spans="1:8" s="26" customFormat="1" x14ac:dyDescent="0.25">
      <c r="A156"/>
      <c r="B156" s="25"/>
      <c r="C156" s="24"/>
      <c r="D156"/>
      <c r="E156"/>
      <c r="F156" s="43"/>
      <c r="G156" s="121"/>
      <c r="H156" s="27"/>
    </row>
    <row r="157" spans="1:8" s="26" customFormat="1" x14ac:dyDescent="0.25">
      <c r="A157"/>
      <c r="B157" s="25"/>
      <c r="C157" s="24"/>
      <c r="D157"/>
      <c r="E157"/>
      <c r="F157" s="43"/>
      <c r="G157" s="121"/>
      <c r="H157" s="27"/>
    </row>
    <row r="158" spans="1:8" s="26" customFormat="1" x14ac:dyDescent="0.25">
      <c r="A158"/>
      <c r="B158" s="25"/>
      <c r="C158" s="24"/>
      <c r="D158"/>
      <c r="E158"/>
      <c r="F158" s="43"/>
      <c r="G158" s="121"/>
      <c r="H158" s="27"/>
    </row>
    <row r="159" spans="1:8" s="26" customFormat="1" x14ac:dyDescent="0.25">
      <c r="A159"/>
      <c r="B159" s="25"/>
      <c r="C159" s="24"/>
      <c r="D159"/>
      <c r="E159"/>
      <c r="F159" s="43"/>
      <c r="G159" s="121"/>
      <c r="H159" s="27"/>
    </row>
    <row r="160" spans="1:8" s="26" customFormat="1" x14ac:dyDescent="0.25">
      <c r="A160"/>
      <c r="B160" s="25"/>
      <c r="C160" s="24"/>
      <c r="D160"/>
      <c r="E160"/>
      <c r="F160" s="43"/>
      <c r="G160" s="121"/>
      <c r="H160" s="27"/>
    </row>
    <row r="161" spans="1:8" s="26" customFormat="1" x14ac:dyDescent="0.25">
      <c r="A161"/>
      <c r="B161" s="25"/>
      <c r="C161" s="24"/>
      <c r="D161"/>
      <c r="E161"/>
      <c r="F161" s="43"/>
      <c r="G161" s="121"/>
      <c r="H161" s="27"/>
    </row>
    <row r="162" spans="1:8" s="26" customFormat="1" x14ac:dyDescent="0.25">
      <c r="A162"/>
      <c r="B162" s="25"/>
      <c r="C162" s="24"/>
      <c r="D162"/>
      <c r="E162"/>
      <c r="F162" s="43"/>
      <c r="G162" s="121"/>
      <c r="H162" s="27"/>
    </row>
    <row r="163" spans="1:8" s="26" customFormat="1" x14ac:dyDescent="0.25">
      <c r="A163"/>
      <c r="B163" s="25"/>
      <c r="C163" s="24"/>
      <c r="D163"/>
      <c r="E163"/>
      <c r="F163" s="43"/>
      <c r="G163" s="121"/>
      <c r="H163" s="27"/>
    </row>
    <row r="164" spans="1:8" s="26" customFormat="1" x14ac:dyDescent="0.25">
      <c r="A164"/>
      <c r="B164" s="25"/>
      <c r="C164" s="24"/>
      <c r="D164"/>
      <c r="E164"/>
      <c r="F164" s="43"/>
      <c r="G164" s="121"/>
      <c r="H164" s="27"/>
    </row>
    <row r="165" spans="1:8" s="26" customFormat="1" x14ac:dyDescent="0.25">
      <c r="A165"/>
      <c r="B165" s="25"/>
      <c r="C165" s="24"/>
      <c r="D165"/>
      <c r="E165"/>
      <c r="F165" s="45"/>
      <c r="G165" s="121"/>
      <c r="H165" s="27"/>
    </row>
    <row r="166" spans="1:8" s="26" customFormat="1" x14ac:dyDescent="0.25">
      <c r="A166"/>
      <c r="B166" s="25"/>
      <c r="C166" s="24"/>
      <c r="D166"/>
      <c r="E166"/>
      <c r="F166" s="46"/>
      <c r="G166" s="121"/>
      <c r="H166" s="27"/>
    </row>
    <row r="167" spans="1:8" s="26" customFormat="1" x14ac:dyDescent="0.25">
      <c r="A167"/>
      <c r="B167" s="25"/>
      <c r="C167" s="24"/>
      <c r="D167"/>
      <c r="E167"/>
      <c r="F167" s="46"/>
      <c r="G167" s="121"/>
      <c r="H167" s="27"/>
    </row>
    <row r="168" spans="1:8" s="26" customFormat="1" x14ac:dyDescent="0.25">
      <c r="A168"/>
      <c r="B168" s="25"/>
      <c r="C168" s="24"/>
      <c r="D168"/>
      <c r="E168"/>
      <c r="F168" s="46"/>
      <c r="G168" s="121"/>
      <c r="H168" s="27"/>
    </row>
    <row r="169" spans="1:8" s="26" customFormat="1" x14ac:dyDescent="0.25">
      <c r="A169"/>
      <c r="B169" s="25"/>
      <c r="C169" s="24"/>
      <c r="D169"/>
      <c r="E169"/>
      <c r="F169" s="46"/>
      <c r="G169" s="121"/>
      <c r="H169" s="27"/>
    </row>
    <row r="170" spans="1:8" s="26" customFormat="1" x14ac:dyDescent="0.25">
      <c r="A170"/>
      <c r="B170" s="25"/>
      <c r="C170" s="24"/>
      <c r="D170"/>
      <c r="E170"/>
      <c r="F170" s="46"/>
      <c r="G170" s="121"/>
      <c r="H170" s="27"/>
    </row>
    <row r="171" spans="1:8" s="26" customFormat="1" x14ac:dyDescent="0.25">
      <c r="A171"/>
      <c r="B171" s="25"/>
      <c r="C171" s="24"/>
      <c r="D171"/>
      <c r="E171"/>
      <c r="F171" s="46"/>
      <c r="G171" s="121"/>
      <c r="H171" s="27"/>
    </row>
    <row r="172" spans="1:8" s="26" customFormat="1" x14ac:dyDescent="0.25">
      <c r="A172"/>
      <c r="B172" s="25"/>
      <c r="C172" s="24"/>
      <c r="D172"/>
      <c r="E172"/>
      <c r="F172" s="46"/>
      <c r="G172" s="121"/>
      <c r="H172" s="27"/>
    </row>
    <row r="173" spans="1:8" s="26" customFormat="1" x14ac:dyDescent="0.25">
      <c r="A173"/>
      <c r="B173" s="25"/>
      <c r="C173" s="24"/>
      <c r="D173"/>
      <c r="E173"/>
      <c r="F173" s="46"/>
      <c r="G173" s="121"/>
      <c r="H173" s="27"/>
    </row>
    <row r="174" spans="1:8" s="26" customFormat="1" x14ac:dyDescent="0.25">
      <c r="A174"/>
      <c r="B174" s="25"/>
      <c r="C174" s="24"/>
      <c r="D174"/>
      <c r="E174"/>
      <c r="F174" s="46"/>
      <c r="G174" s="121"/>
      <c r="H174" s="27"/>
    </row>
    <row r="175" spans="1:8" s="26" customFormat="1" x14ac:dyDescent="0.25">
      <c r="A175"/>
      <c r="B175" s="25"/>
      <c r="C175" s="24"/>
      <c r="D175"/>
      <c r="E175"/>
      <c r="F175" s="46"/>
      <c r="G175" s="121"/>
      <c r="H175" s="27"/>
    </row>
    <row r="176" spans="1:8" s="26" customFormat="1" x14ac:dyDescent="0.25">
      <c r="A176"/>
      <c r="B176" s="25"/>
      <c r="C176" s="24"/>
      <c r="D176"/>
      <c r="E176"/>
      <c r="F176" s="46"/>
      <c r="G176" s="121"/>
      <c r="H176" s="27"/>
    </row>
    <row r="177" spans="1:8" s="26" customFormat="1" x14ac:dyDescent="0.25">
      <c r="A177"/>
      <c r="B177" s="25"/>
      <c r="C177" s="24"/>
      <c r="D177"/>
      <c r="E177"/>
      <c r="F177" s="46"/>
      <c r="G177" s="121"/>
      <c r="H177" s="27"/>
    </row>
    <row r="178" spans="1:8" s="26" customFormat="1" x14ac:dyDescent="0.25">
      <c r="A178"/>
      <c r="B178" s="25"/>
      <c r="C178" s="24"/>
      <c r="D178"/>
      <c r="E178"/>
      <c r="F178" s="46"/>
      <c r="G178" s="121"/>
      <c r="H178" s="27"/>
    </row>
    <row r="179" spans="1:8" s="26" customFormat="1" x14ac:dyDescent="0.25">
      <c r="A179"/>
      <c r="B179" s="25"/>
      <c r="C179" s="24"/>
      <c r="D179"/>
      <c r="E179"/>
      <c r="F179" s="46"/>
      <c r="G179" s="121"/>
      <c r="H179" s="27"/>
    </row>
    <row r="180" spans="1:8" s="26" customFormat="1" x14ac:dyDescent="0.25">
      <c r="A180"/>
      <c r="B180" s="25"/>
      <c r="C180" s="24"/>
      <c r="D180"/>
      <c r="E180"/>
      <c r="F180" s="46"/>
      <c r="G180" s="121"/>
      <c r="H180" s="27"/>
    </row>
    <row r="181" spans="1:8" s="26" customFormat="1" x14ac:dyDescent="0.25">
      <c r="A181"/>
      <c r="B181" s="25"/>
      <c r="C181" s="24"/>
      <c r="D181"/>
      <c r="E181"/>
      <c r="F181" s="46"/>
      <c r="G181" s="121"/>
      <c r="H181" s="27"/>
    </row>
    <row r="182" spans="1:8" s="26" customFormat="1" x14ac:dyDescent="0.25">
      <c r="A182"/>
      <c r="B182" s="25"/>
      <c r="C182" s="24"/>
      <c r="D182"/>
      <c r="E182"/>
      <c r="F182" s="46"/>
      <c r="G182" s="121"/>
      <c r="H182" s="27"/>
    </row>
    <row r="183" spans="1:8" s="26" customFormat="1" x14ac:dyDescent="0.25">
      <c r="A183"/>
      <c r="B183" s="25"/>
      <c r="C183" s="24"/>
      <c r="D183"/>
      <c r="E183"/>
      <c r="F183" s="46"/>
      <c r="G183" s="121"/>
      <c r="H183" s="27"/>
    </row>
    <row r="184" spans="1:8" s="26" customFormat="1" x14ac:dyDescent="0.25">
      <c r="A184"/>
      <c r="B184" s="25"/>
      <c r="C184" s="24"/>
      <c r="D184"/>
      <c r="E184"/>
      <c r="F184" s="46"/>
      <c r="G184" s="121"/>
      <c r="H184" s="27"/>
    </row>
    <row r="185" spans="1:8" s="26" customFormat="1" x14ac:dyDescent="0.25">
      <c r="A185"/>
      <c r="B185" s="25"/>
      <c r="C185" s="24"/>
      <c r="D185"/>
      <c r="E185"/>
      <c r="F185" s="46"/>
      <c r="G185" s="121"/>
      <c r="H185" s="27"/>
    </row>
    <row r="186" spans="1:8" s="26" customFormat="1" x14ac:dyDescent="0.25">
      <c r="A186"/>
      <c r="B186" s="25"/>
      <c r="C186" s="24"/>
      <c r="D186"/>
      <c r="E186"/>
      <c r="F186" s="46"/>
      <c r="G186" s="121"/>
      <c r="H186" s="27"/>
    </row>
    <row r="187" spans="1:8" s="26" customFormat="1" x14ac:dyDescent="0.25">
      <c r="A187"/>
      <c r="B187" s="25"/>
      <c r="C187" s="24"/>
      <c r="D187"/>
      <c r="E187"/>
      <c r="F187" s="46"/>
      <c r="G187" s="121"/>
      <c r="H187" s="27"/>
    </row>
    <row r="188" spans="1:8" s="26" customFormat="1" x14ac:dyDescent="0.25">
      <c r="A188"/>
      <c r="B188" s="25"/>
      <c r="C188" s="24"/>
      <c r="D188"/>
      <c r="E188"/>
      <c r="F188" s="47"/>
      <c r="G188" s="121"/>
      <c r="H188" s="27"/>
    </row>
    <row r="189" spans="1:8" s="26" customFormat="1" x14ac:dyDescent="0.25">
      <c r="A189"/>
      <c r="B189" s="25"/>
      <c r="C189" s="24"/>
      <c r="D189"/>
      <c r="E189"/>
      <c r="F189" s="46"/>
      <c r="G189" s="121"/>
      <c r="H189" s="27"/>
    </row>
    <row r="190" spans="1:8" s="26" customFormat="1" x14ac:dyDescent="0.25">
      <c r="A190"/>
      <c r="B190" s="25"/>
      <c r="C190" s="24"/>
      <c r="D190"/>
      <c r="E190"/>
      <c r="F190" s="46"/>
      <c r="G190" s="121"/>
      <c r="H190" s="27"/>
    </row>
    <row r="191" spans="1:8" s="26" customFormat="1" x14ac:dyDescent="0.25">
      <c r="A191"/>
      <c r="B191" s="25"/>
      <c r="C191" s="24"/>
      <c r="D191"/>
      <c r="E191"/>
      <c r="F191" s="46"/>
      <c r="G191" s="121"/>
      <c r="H191" s="27"/>
    </row>
    <row r="192" spans="1:8" s="26" customFormat="1" x14ac:dyDescent="0.25">
      <c r="A192"/>
      <c r="B192" s="25"/>
      <c r="C192" s="24"/>
      <c r="D192"/>
      <c r="E192"/>
      <c r="F192" s="46"/>
      <c r="G192" s="121"/>
      <c r="H192" s="27"/>
    </row>
    <row r="193" spans="1:8" s="26" customFormat="1" x14ac:dyDescent="0.25">
      <c r="A193"/>
      <c r="B193" s="25"/>
      <c r="C193" s="24"/>
      <c r="D193"/>
      <c r="E193"/>
      <c r="F193" s="46"/>
      <c r="G193" s="121"/>
      <c r="H193" s="27"/>
    </row>
    <row r="194" spans="1:8" s="26" customFormat="1" x14ac:dyDescent="0.25">
      <c r="A194"/>
      <c r="B194" s="25"/>
      <c r="C194" s="24"/>
      <c r="D194"/>
      <c r="E194"/>
      <c r="F194" s="46"/>
      <c r="G194" s="121"/>
      <c r="H194" s="27"/>
    </row>
    <row r="195" spans="1:8" s="26" customFormat="1" x14ac:dyDescent="0.25">
      <c r="A195"/>
      <c r="B195" s="25"/>
      <c r="C195" s="24"/>
      <c r="D195"/>
      <c r="E195"/>
      <c r="F195" s="46"/>
      <c r="G195" s="121"/>
      <c r="H195" s="27"/>
    </row>
    <row r="196" spans="1:8" s="26" customFormat="1" x14ac:dyDescent="0.25">
      <c r="A196"/>
      <c r="B196" s="25"/>
      <c r="C196" s="24"/>
      <c r="D196"/>
      <c r="E196"/>
      <c r="F196" s="46"/>
      <c r="G196" s="121"/>
      <c r="H196" s="27"/>
    </row>
    <row r="197" spans="1:8" s="26" customFormat="1" x14ac:dyDescent="0.25">
      <c r="A197"/>
      <c r="B197" s="25"/>
      <c r="C197" s="24"/>
      <c r="D197"/>
      <c r="E197"/>
      <c r="F197" s="48"/>
      <c r="G197" s="121"/>
      <c r="H197" s="27"/>
    </row>
    <row r="198" spans="1:8" s="26" customFormat="1" x14ac:dyDescent="0.25">
      <c r="A198"/>
      <c r="B198" s="25"/>
      <c r="C198" s="24"/>
      <c r="D198"/>
      <c r="E198"/>
      <c r="F198" s="48"/>
      <c r="G198" s="121"/>
      <c r="H198" s="27"/>
    </row>
    <row r="199" spans="1:8" s="26" customFormat="1" x14ac:dyDescent="0.25">
      <c r="A199"/>
      <c r="B199" s="25"/>
      <c r="C199" s="24"/>
      <c r="D199"/>
      <c r="E199"/>
      <c r="F199" s="48"/>
      <c r="G199" s="121"/>
      <c r="H199" s="27"/>
    </row>
    <row r="200" spans="1:8" s="26" customFormat="1" x14ac:dyDescent="0.25">
      <c r="A200"/>
      <c r="B200" s="25"/>
      <c r="C200" s="24"/>
      <c r="D200"/>
      <c r="E200"/>
      <c r="F200" s="48"/>
      <c r="G200" s="121"/>
      <c r="H200" s="27"/>
    </row>
    <row r="201" spans="1:8" s="26" customFormat="1" x14ac:dyDescent="0.25">
      <c r="A201"/>
      <c r="B201" s="25"/>
      <c r="C201" s="24"/>
      <c r="D201"/>
      <c r="E201"/>
      <c r="F201" s="48"/>
      <c r="G201" s="121"/>
      <c r="H201" s="27"/>
    </row>
    <row r="202" spans="1:8" s="26" customFormat="1" x14ac:dyDescent="0.25">
      <c r="A202"/>
      <c r="B202" s="25"/>
      <c r="C202" s="24"/>
      <c r="D202"/>
      <c r="E202"/>
      <c r="F202" s="48"/>
      <c r="G202" s="121"/>
      <c r="H202" s="27"/>
    </row>
    <row r="203" spans="1:8" s="26" customFormat="1" x14ac:dyDescent="0.25">
      <c r="A203"/>
      <c r="B203" s="25"/>
      <c r="C203" s="24"/>
      <c r="D203"/>
      <c r="E203"/>
      <c r="F203" s="48"/>
      <c r="G203" s="121"/>
      <c r="H203" s="27"/>
    </row>
    <row r="204" spans="1:8" s="26" customFormat="1" x14ac:dyDescent="0.25">
      <c r="A204"/>
      <c r="B204" s="25"/>
      <c r="C204" s="24"/>
      <c r="D204"/>
      <c r="E204"/>
      <c r="F204" s="48"/>
      <c r="G204" s="121"/>
      <c r="H204" s="27"/>
    </row>
    <row r="205" spans="1:8" s="26" customFormat="1" x14ac:dyDescent="0.25">
      <c r="A205"/>
      <c r="B205" s="25"/>
      <c r="C205" s="24"/>
      <c r="D205"/>
      <c r="E205"/>
      <c r="F205" s="48"/>
      <c r="G205" s="121"/>
      <c r="H205" s="27"/>
    </row>
    <row r="206" spans="1:8" s="26" customFormat="1" x14ac:dyDescent="0.25">
      <c r="A206"/>
      <c r="B206" s="25"/>
      <c r="C206" s="24"/>
      <c r="D206"/>
      <c r="E206"/>
      <c r="F206" s="48"/>
      <c r="G206" s="121"/>
      <c r="H206" s="27"/>
    </row>
    <row r="207" spans="1:8" s="26" customFormat="1" x14ac:dyDescent="0.25">
      <c r="A207"/>
      <c r="B207" s="25"/>
      <c r="C207" s="24"/>
      <c r="D207"/>
      <c r="E207"/>
      <c r="F207" s="48"/>
      <c r="G207" s="121"/>
      <c r="H207" s="27"/>
    </row>
    <row r="208" spans="1:8" s="26" customFormat="1" x14ac:dyDescent="0.25">
      <c r="A208"/>
      <c r="B208" s="25"/>
      <c r="C208" s="24"/>
      <c r="D208"/>
      <c r="E208"/>
      <c r="F208" s="48"/>
      <c r="G208" s="121"/>
      <c r="H208" s="27"/>
    </row>
    <row r="209" spans="1:8" s="26" customFormat="1" x14ac:dyDescent="0.25">
      <c r="A209"/>
      <c r="B209" s="25"/>
      <c r="C209" s="24"/>
      <c r="D209"/>
      <c r="E209"/>
      <c r="F209" s="48"/>
      <c r="G209" s="121"/>
      <c r="H209" s="27"/>
    </row>
    <row r="210" spans="1:8" s="26" customFormat="1" x14ac:dyDescent="0.25">
      <c r="A210"/>
      <c r="B210" s="25"/>
      <c r="C210" s="24"/>
      <c r="D210"/>
      <c r="E210"/>
      <c r="F210" s="48"/>
      <c r="G210" s="121"/>
      <c r="H210" s="27"/>
    </row>
    <row r="211" spans="1:8" s="26" customFormat="1" x14ac:dyDescent="0.25">
      <c r="A211"/>
      <c r="B211" s="25"/>
      <c r="C211" s="24"/>
      <c r="D211"/>
      <c r="E211"/>
      <c r="F211" s="48"/>
      <c r="G211" s="121"/>
      <c r="H211" s="27"/>
    </row>
    <row r="212" spans="1:8" s="26" customFormat="1" x14ac:dyDescent="0.25">
      <c r="A212"/>
      <c r="B212" s="25"/>
      <c r="C212" s="24"/>
      <c r="D212"/>
      <c r="E212"/>
      <c r="F212" s="48"/>
      <c r="G212" s="121"/>
      <c r="H212" s="27"/>
    </row>
    <row r="213" spans="1:8" s="26" customFormat="1" x14ac:dyDescent="0.25">
      <c r="A213"/>
      <c r="B213" s="25"/>
      <c r="C213" s="24"/>
      <c r="D213"/>
      <c r="E213"/>
      <c r="F213" s="48"/>
      <c r="G213" s="121"/>
      <c r="H213" s="27"/>
    </row>
    <row r="214" spans="1:8" s="26" customFormat="1" x14ac:dyDescent="0.25">
      <c r="A214"/>
      <c r="B214" s="25"/>
      <c r="C214" s="24"/>
      <c r="D214"/>
      <c r="E214"/>
      <c r="F214" s="48"/>
      <c r="G214" s="121"/>
      <c r="H214" s="27"/>
    </row>
    <row r="215" spans="1:8" s="26" customFormat="1" x14ac:dyDescent="0.25">
      <c r="A215"/>
      <c r="B215" s="25"/>
      <c r="C215" s="24"/>
      <c r="D215"/>
      <c r="E215"/>
      <c r="F215" s="48"/>
      <c r="G215" s="121"/>
      <c r="H215" s="27"/>
    </row>
    <row r="216" spans="1:8" s="26" customFormat="1" x14ac:dyDescent="0.25">
      <c r="A216"/>
      <c r="B216" s="25"/>
      <c r="C216" s="24"/>
      <c r="D216"/>
      <c r="E216"/>
      <c r="F216" s="48"/>
      <c r="G216" s="121"/>
      <c r="H216" s="27"/>
    </row>
    <row r="217" spans="1:8" s="26" customFormat="1" x14ac:dyDescent="0.25">
      <c r="A217"/>
      <c r="B217" s="25"/>
      <c r="C217" s="24"/>
      <c r="D217"/>
      <c r="E217"/>
      <c r="F217" s="48"/>
      <c r="G217" s="121"/>
      <c r="H217" s="27"/>
    </row>
    <row r="218" spans="1:8" s="26" customFormat="1" x14ac:dyDescent="0.25">
      <c r="A218"/>
      <c r="B218" s="25"/>
      <c r="C218" s="24"/>
      <c r="D218"/>
      <c r="E218"/>
      <c r="F218" s="48"/>
      <c r="G218" s="121"/>
      <c r="H218" s="27"/>
    </row>
    <row r="219" spans="1:8" s="26" customFormat="1" x14ac:dyDescent="0.25">
      <c r="A219"/>
      <c r="B219" s="25"/>
      <c r="C219" s="24"/>
      <c r="D219"/>
      <c r="E219"/>
      <c r="F219" s="48"/>
      <c r="G219" s="121"/>
      <c r="H219" s="27"/>
    </row>
    <row r="220" spans="1:8" s="26" customFormat="1" x14ac:dyDescent="0.25">
      <c r="A220"/>
      <c r="B220" s="25"/>
      <c r="C220" s="24"/>
      <c r="D220"/>
      <c r="E220"/>
      <c r="F220" s="48"/>
      <c r="G220" s="121"/>
      <c r="H220" s="27"/>
    </row>
    <row r="221" spans="1:8" s="26" customFormat="1" x14ac:dyDescent="0.25">
      <c r="A221"/>
      <c r="B221" s="25"/>
      <c r="C221" s="24"/>
      <c r="D221"/>
      <c r="E221"/>
      <c r="F221" s="48"/>
      <c r="G221" s="121"/>
      <c r="H221" s="27"/>
    </row>
    <row r="222" spans="1:8" s="26" customFormat="1" x14ac:dyDescent="0.25">
      <c r="A222"/>
      <c r="B222" s="25"/>
      <c r="C222" s="24"/>
      <c r="D222"/>
      <c r="E222"/>
      <c r="F222" s="48"/>
      <c r="G222" s="121"/>
      <c r="H222" s="27"/>
    </row>
    <row r="223" spans="1:8" s="26" customFormat="1" x14ac:dyDescent="0.25">
      <c r="A223"/>
      <c r="B223" s="25"/>
      <c r="C223" s="24"/>
      <c r="D223"/>
      <c r="E223"/>
      <c r="F223" s="48"/>
      <c r="G223" s="121"/>
      <c r="H223" s="27"/>
    </row>
    <row r="224" spans="1:8" s="26" customFormat="1" x14ac:dyDescent="0.25">
      <c r="A224"/>
      <c r="B224" s="25"/>
      <c r="C224" s="24"/>
      <c r="D224"/>
      <c r="E224"/>
      <c r="F224" s="48"/>
      <c r="G224" s="121"/>
      <c r="H224" s="27"/>
    </row>
    <row r="225" spans="1:8" s="26" customFormat="1" x14ac:dyDescent="0.25">
      <c r="A225"/>
      <c r="B225" s="25"/>
      <c r="C225" s="24"/>
      <c r="D225"/>
      <c r="E225"/>
      <c r="F225" s="48"/>
      <c r="G225" s="121"/>
      <c r="H225" s="27"/>
    </row>
    <row r="226" spans="1:8" s="26" customFormat="1" x14ac:dyDescent="0.25">
      <c r="A226"/>
      <c r="B226" s="25"/>
      <c r="C226" s="24"/>
      <c r="D226"/>
      <c r="E226"/>
      <c r="F226" s="49"/>
      <c r="G226" s="121"/>
      <c r="H226" s="27"/>
    </row>
    <row r="227" spans="1:8" s="26" customFormat="1" x14ac:dyDescent="0.25">
      <c r="A227"/>
      <c r="B227" s="25"/>
      <c r="C227" s="24"/>
      <c r="D227"/>
      <c r="E227"/>
      <c r="F227" s="43"/>
      <c r="G227" s="121"/>
      <c r="H227" s="27"/>
    </row>
    <row r="228" spans="1:8" s="26" customFormat="1" x14ac:dyDescent="0.25">
      <c r="A228"/>
      <c r="B228" s="25"/>
      <c r="C228" s="40"/>
      <c r="D228"/>
      <c r="E228"/>
      <c r="F228" s="43"/>
      <c r="G228" s="121"/>
      <c r="H228" s="27"/>
    </row>
    <row r="229" spans="1:8" s="26" customFormat="1" x14ac:dyDescent="0.25">
      <c r="A229"/>
      <c r="B229" s="50"/>
      <c r="C229" s="37"/>
      <c r="D229"/>
      <c r="E229"/>
      <c r="F229" s="43"/>
      <c r="G229" s="121"/>
      <c r="H229" s="27"/>
    </row>
    <row r="230" spans="1:8" s="26" customFormat="1" x14ac:dyDescent="0.25">
      <c r="A230"/>
      <c r="B230" s="50"/>
      <c r="C230" s="37"/>
      <c r="D230"/>
      <c r="E230"/>
      <c r="F230" s="43"/>
      <c r="G230" s="121"/>
      <c r="H230" s="27"/>
    </row>
    <row r="231" spans="1:8" s="26" customFormat="1" x14ac:dyDescent="0.25">
      <c r="A231"/>
      <c r="B231" s="50"/>
      <c r="C231" s="37"/>
      <c r="D231"/>
      <c r="E231"/>
      <c r="F231" s="43"/>
      <c r="G231" s="121"/>
      <c r="H231" s="27"/>
    </row>
    <row r="232" spans="1:8" s="26" customFormat="1" x14ac:dyDescent="0.25">
      <c r="A232"/>
      <c r="B232" s="50"/>
      <c r="C232" s="37"/>
      <c r="D232"/>
      <c r="E232"/>
      <c r="F232" s="43"/>
      <c r="G232" s="121"/>
      <c r="H232" s="27"/>
    </row>
    <row r="233" spans="1:8" s="26" customFormat="1" x14ac:dyDescent="0.25">
      <c r="A233"/>
      <c r="B233" s="50"/>
      <c r="C233" s="37"/>
      <c r="D233"/>
      <c r="E233"/>
      <c r="F233" s="43"/>
      <c r="G233" s="121"/>
      <c r="H233" s="27"/>
    </row>
    <row r="234" spans="1:8" s="26" customFormat="1" x14ac:dyDescent="0.25">
      <c r="A234"/>
      <c r="B234" s="50"/>
      <c r="C234" s="37"/>
      <c r="D234"/>
      <c r="E234"/>
      <c r="F234" s="43"/>
      <c r="G234" s="121"/>
      <c r="H234" s="27"/>
    </row>
    <row r="235" spans="1:8" s="26" customFormat="1" x14ac:dyDescent="0.25">
      <c r="A235"/>
      <c r="B235" s="50"/>
      <c r="C235" s="37"/>
      <c r="D235"/>
      <c r="E235"/>
      <c r="F235" s="43"/>
      <c r="G235" s="121"/>
      <c r="H235" s="27"/>
    </row>
    <row r="236" spans="1:8" s="26" customFormat="1" x14ac:dyDescent="0.25">
      <c r="A236"/>
      <c r="B236" s="50"/>
      <c r="C236" s="37"/>
      <c r="D236"/>
      <c r="E236"/>
      <c r="F236" s="43"/>
      <c r="G236" s="121"/>
      <c r="H236" s="27"/>
    </row>
    <row r="237" spans="1:8" s="26" customFormat="1" x14ac:dyDescent="0.25">
      <c r="A237"/>
      <c r="B237" s="50"/>
      <c r="C237" s="37"/>
      <c r="D237"/>
      <c r="E237"/>
      <c r="F237" s="43"/>
      <c r="G237" s="121"/>
      <c r="H237" s="27"/>
    </row>
    <row r="238" spans="1:8" s="26" customFormat="1" x14ac:dyDescent="0.25">
      <c r="A238"/>
      <c r="B238" s="50"/>
      <c r="C238" s="37"/>
      <c r="D238"/>
      <c r="E238"/>
      <c r="F238" s="43"/>
      <c r="G238" s="121"/>
      <c r="H238" s="27"/>
    </row>
    <row r="239" spans="1:8" s="26" customFormat="1" x14ac:dyDescent="0.25">
      <c r="A239"/>
      <c r="B239" s="50"/>
      <c r="C239" s="37"/>
      <c r="D239"/>
      <c r="E239"/>
      <c r="F239" s="43"/>
      <c r="G239" s="121"/>
      <c r="H239" s="27"/>
    </row>
    <row r="240" spans="1:8" s="26" customFormat="1" x14ac:dyDescent="0.25">
      <c r="A240"/>
      <c r="B240" s="50"/>
      <c r="C240" s="37"/>
      <c r="D240"/>
      <c r="E240"/>
      <c r="F240" s="43"/>
      <c r="G240" s="121"/>
      <c r="H240" s="27"/>
    </row>
    <row r="241" spans="1:8" s="26" customFormat="1" x14ac:dyDescent="0.25">
      <c r="A241"/>
      <c r="B241" s="50"/>
      <c r="C241" s="37"/>
      <c r="D241"/>
      <c r="E241"/>
      <c r="F241" s="43"/>
      <c r="G241" s="121"/>
      <c r="H241" s="27"/>
    </row>
    <row r="242" spans="1:8" s="26" customFormat="1" x14ac:dyDescent="0.25">
      <c r="A242"/>
      <c r="B242" s="50"/>
      <c r="C242" s="37"/>
      <c r="D242"/>
      <c r="E242"/>
      <c r="F242" s="43"/>
      <c r="G242" s="121"/>
      <c r="H242" s="27"/>
    </row>
    <row r="243" spans="1:8" s="26" customFormat="1" x14ac:dyDescent="0.25">
      <c r="A243"/>
      <c r="B243" s="50"/>
      <c r="C243" s="37"/>
      <c r="D243"/>
      <c r="E243"/>
      <c r="F243" s="43"/>
      <c r="G243" s="121"/>
      <c r="H243" s="27"/>
    </row>
    <row r="244" spans="1:8" s="26" customFormat="1" x14ac:dyDescent="0.25">
      <c r="A244"/>
      <c r="B244" s="50"/>
      <c r="C244" s="37"/>
      <c r="D244"/>
      <c r="E244"/>
      <c r="F244" s="43"/>
      <c r="G244" s="121"/>
      <c r="H244" s="27"/>
    </row>
    <row r="245" spans="1:8" s="26" customFormat="1" x14ac:dyDescent="0.25">
      <c r="A245"/>
      <c r="B245" s="50"/>
      <c r="C245" s="37"/>
      <c r="D245"/>
      <c r="E245"/>
      <c r="F245" s="43"/>
      <c r="G245" s="121"/>
      <c r="H245" s="27"/>
    </row>
    <row r="246" spans="1:8" s="26" customFormat="1" x14ac:dyDescent="0.25">
      <c r="A246"/>
      <c r="B246" s="50"/>
      <c r="C246" s="37"/>
      <c r="D246"/>
      <c r="E246"/>
      <c r="F246" s="43"/>
      <c r="G246" s="121"/>
      <c r="H246" s="27"/>
    </row>
    <row r="247" spans="1:8" s="26" customFormat="1" x14ac:dyDescent="0.25">
      <c r="A247"/>
      <c r="B247" s="50"/>
      <c r="C247" s="37"/>
      <c r="D247"/>
      <c r="E247"/>
      <c r="F247" s="43"/>
      <c r="G247" s="121"/>
      <c r="H247" s="27"/>
    </row>
    <row r="248" spans="1:8" s="26" customFormat="1" x14ac:dyDescent="0.25">
      <c r="A248"/>
      <c r="B248" s="50"/>
      <c r="C248" s="37"/>
      <c r="D248"/>
      <c r="E248"/>
      <c r="F248" s="43"/>
      <c r="G248" s="121"/>
      <c r="H248" s="27"/>
    </row>
    <row r="249" spans="1:8" s="26" customFormat="1" x14ac:dyDescent="0.25">
      <c r="A249"/>
      <c r="B249" s="50"/>
      <c r="C249" s="37"/>
      <c r="D249"/>
      <c r="E249"/>
      <c r="F249" s="43"/>
      <c r="G249" s="121"/>
      <c r="H249" s="27"/>
    </row>
    <row r="250" spans="1:8" s="26" customFormat="1" x14ac:dyDescent="0.25">
      <c r="A250"/>
      <c r="B250" s="50"/>
      <c r="C250" s="37"/>
      <c r="D250"/>
      <c r="E250"/>
      <c r="F250" s="43"/>
      <c r="G250" s="121"/>
      <c r="H250" s="27"/>
    </row>
    <row r="251" spans="1:8" s="43" customFormat="1" x14ac:dyDescent="0.25">
      <c r="A251"/>
      <c r="B251" s="50"/>
      <c r="C251" s="37"/>
      <c r="D251"/>
      <c r="E251"/>
      <c r="G251" s="121"/>
      <c r="H251" s="27"/>
    </row>
    <row r="252" spans="1:8" s="43" customFormat="1" x14ac:dyDescent="0.25">
      <c r="A252"/>
      <c r="B252" s="50"/>
      <c r="C252" s="37"/>
      <c r="D252"/>
      <c r="E252"/>
      <c r="G252" s="121"/>
      <c r="H252" s="27"/>
    </row>
    <row r="253" spans="1:8" s="43" customFormat="1" x14ac:dyDescent="0.25">
      <c r="A253"/>
      <c r="B253" s="50"/>
      <c r="C253" s="37"/>
      <c r="D253"/>
      <c r="E253"/>
      <c r="G253" s="121"/>
      <c r="H253" s="27"/>
    </row>
    <row r="254" spans="1:8" s="43" customFormat="1" x14ac:dyDescent="0.25">
      <c r="A254"/>
      <c r="B254" s="50"/>
      <c r="C254" s="37"/>
      <c r="D254"/>
      <c r="E254"/>
      <c r="G254" s="121"/>
      <c r="H254" s="27"/>
    </row>
    <row r="255" spans="1:8" s="43" customFormat="1" x14ac:dyDescent="0.25">
      <c r="A255"/>
      <c r="B255" s="50"/>
      <c r="C255" s="37"/>
      <c r="D255"/>
      <c r="E255"/>
      <c r="G255" s="121"/>
      <c r="H255" s="27"/>
    </row>
    <row r="256" spans="1:8" s="43" customFormat="1" x14ac:dyDescent="0.25">
      <c r="A256"/>
      <c r="B256" s="50"/>
      <c r="C256" s="37"/>
      <c r="D256"/>
      <c r="E256"/>
      <c r="G256" s="121"/>
      <c r="H256" s="27"/>
    </row>
    <row r="257" spans="1:8" s="43" customFormat="1" x14ac:dyDescent="0.25">
      <c r="A257"/>
      <c r="B257" s="50"/>
      <c r="C257" s="37"/>
      <c r="D257"/>
      <c r="E257"/>
      <c r="G257" s="121"/>
      <c r="H257" s="27"/>
    </row>
    <row r="258" spans="1:8" s="43" customFormat="1" x14ac:dyDescent="0.25">
      <c r="A258"/>
      <c r="B258" s="50"/>
      <c r="C258" s="37"/>
      <c r="D258"/>
      <c r="E258"/>
      <c r="G258" s="121"/>
      <c r="H258" s="27"/>
    </row>
    <row r="259" spans="1:8" s="43" customFormat="1" x14ac:dyDescent="0.25">
      <c r="A259"/>
      <c r="B259" s="50"/>
      <c r="C259" s="37"/>
      <c r="D259"/>
      <c r="E259"/>
      <c r="G259" s="121"/>
      <c r="H259" s="27"/>
    </row>
    <row r="260" spans="1:8" s="43" customFormat="1" x14ac:dyDescent="0.25">
      <c r="A260"/>
      <c r="B260" s="50"/>
      <c r="C260" s="37"/>
      <c r="D260"/>
      <c r="E260"/>
      <c r="G260" s="121"/>
      <c r="H260" s="27"/>
    </row>
    <row r="261" spans="1:8" s="43" customFormat="1" x14ac:dyDescent="0.25">
      <c r="A261"/>
      <c r="B261" s="50"/>
      <c r="C261" s="37"/>
      <c r="D261"/>
      <c r="E261"/>
      <c r="G261" s="121"/>
      <c r="H261" s="27"/>
    </row>
    <row r="262" spans="1:8" s="43" customFormat="1" x14ac:dyDescent="0.25">
      <c r="A262"/>
      <c r="B262" s="50"/>
      <c r="C262" s="37"/>
      <c r="D262"/>
      <c r="E262"/>
      <c r="G262" s="121"/>
      <c r="H262" s="27"/>
    </row>
    <row r="263" spans="1:8" s="43" customFormat="1" x14ac:dyDescent="0.25">
      <c r="A263"/>
      <c r="B263" s="50"/>
      <c r="C263" s="37"/>
      <c r="D263"/>
      <c r="E263"/>
      <c r="G263" s="121"/>
      <c r="H263" s="27"/>
    </row>
    <row r="264" spans="1:8" s="43" customFormat="1" x14ac:dyDescent="0.25">
      <c r="A264"/>
      <c r="B264" s="50"/>
      <c r="C264" s="37"/>
      <c r="D264"/>
      <c r="E264"/>
      <c r="G264" s="121"/>
      <c r="H264" s="27"/>
    </row>
    <row r="265" spans="1:8" s="43" customFormat="1" x14ac:dyDescent="0.25">
      <c r="A265"/>
      <c r="B265" s="50"/>
      <c r="C265" s="37"/>
      <c r="D265"/>
      <c r="E265"/>
      <c r="G265" s="121"/>
      <c r="H265" s="27"/>
    </row>
    <row r="266" spans="1:8" s="43" customFormat="1" x14ac:dyDescent="0.25">
      <c r="A266"/>
      <c r="B266" s="50"/>
      <c r="C266" s="37"/>
      <c r="D266"/>
      <c r="E266"/>
      <c r="G266" s="121"/>
      <c r="H266" s="27"/>
    </row>
    <row r="267" spans="1:8" s="43" customFormat="1" x14ac:dyDescent="0.25">
      <c r="A267"/>
      <c r="B267" s="50"/>
      <c r="C267" s="37"/>
      <c r="D267"/>
      <c r="E267"/>
      <c r="G267" s="121"/>
      <c r="H267" s="27"/>
    </row>
    <row r="268" spans="1:8" s="43" customFormat="1" x14ac:dyDescent="0.25">
      <c r="A268"/>
      <c r="B268" s="50"/>
      <c r="C268" s="37"/>
      <c r="D268"/>
      <c r="E268"/>
      <c r="G268" s="121"/>
      <c r="H268" s="27"/>
    </row>
    <row r="269" spans="1:8" s="43" customFormat="1" x14ac:dyDescent="0.25">
      <c r="A269"/>
      <c r="B269" s="50"/>
      <c r="C269" s="37"/>
      <c r="D269"/>
      <c r="E269"/>
      <c r="G269" s="121"/>
      <c r="H269" s="27"/>
    </row>
    <row r="270" spans="1:8" s="43" customFormat="1" x14ac:dyDescent="0.25">
      <c r="A270"/>
      <c r="B270" s="50"/>
      <c r="C270" s="37"/>
      <c r="D270"/>
      <c r="E270"/>
      <c r="G270" s="121"/>
      <c r="H270" s="27"/>
    </row>
    <row r="271" spans="1:8" s="43" customFormat="1" x14ac:dyDescent="0.25">
      <c r="A271"/>
      <c r="B271" s="50"/>
      <c r="C271" s="37"/>
      <c r="D271"/>
      <c r="E271"/>
      <c r="G271" s="121"/>
      <c r="H271" s="27"/>
    </row>
    <row r="272" spans="1:8" s="43" customFormat="1" x14ac:dyDescent="0.25">
      <c r="A272"/>
      <c r="B272" s="50"/>
      <c r="C272" s="37"/>
      <c r="D272"/>
      <c r="E272"/>
      <c r="G272" s="121"/>
      <c r="H272" s="27"/>
    </row>
    <row r="273" spans="1:8" s="43" customFormat="1" x14ac:dyDescent="0.25">
      <c r="A273"/>
      <c r="B273" s="50"/>
      <c r="C273" s="37"/>
      <c r="D273"/>
      <c r="E273"/>
      <c r="G273" s="121"/>
      <c r="H273" s="27"/>
    </row>
    <row r="274" spans="1:8" s="43" customFormat="1" x14ac:dyDescent="0.25">
      <c r="A274"/>
      <c r="B274" s="50"/>
      <c r="C274" s="37"/>
      <c r="D274"/>
      <c r="E274"/>
      <c r="G274" s="121"/>
      <c r="H274" s="27"/>
    </row>
    <row r="275" spans="1:8" s="43" customFormat="1" x14ac:dyDescent="0.25">
      <c r="A275"/>
      <c r="B275" s="50"/>
      <c r="C275" s="37"/>
      <c r="D275"/>
      <c r="E275"/>
      <c r="G275" s="121"/>
      <c r="H275" s="27"/>
    </row>
    <row r="276" spans="1:8" s="43" customFormat="1" x14ac:dyDescent="0.25">
      <c r="A276"/>
      <c r="B276" s="50"/>
      <c r="C276" s="37"/>
      <c r="D276"/>
      <c r="E276"/>
      <c r="G276" s="121"/>
      <c r="H276" s="27"/>
    </row>
    <row r="277" spans="1:8" s="43" customFormat="1" x14ac:dyDescent="0.25">
      <c r="A277"/>
      <c r="B277" s="50"/>
      <c r="C277" s="37"/>
      <c r="D277"/>
      <c r="E277"/>
      <c r="G277" s="121"/>
      <c r="H277" s="27"/>
    </row>
    <row r="278" spans="1:8" s="43" customFormat="1" x14ac:dyDescent="0.25">
      <c r="A278"/>
      <c r="B278" s="50"/>
      <c r="C278" s="37"/>
      <c r="D278"/>
      <c r="E278"/>
      <c r="G278" s="121"/>
      <c r="H278" s="27"/>
    </row>
    <row r="279" spans="1:8" s="43" customFormat="1" x14ac:dyDescent="0.25">
      <c r="A279"/>
      <c r="B279" s="50"/>
      <c r="C279" s="37"/>
      <c r="D279"/>
      <c r="E279"/>
      <c r="G279" s="121"/>
      <c r="H279" s="27"/>
    </row>
    <row r="280" spans="1:8" s="43" customFormat="1" x14ac:dyDescent="0.25">
      <c r="A280"/>
      <c r="B280" s="50"/>
      <c r="C280" s="37"/>
      <c r="D280"/>
      <c r="E280"/>
      <c r="G280" s="121"/>
      <c r="H280" s="27"/>
    </row>
    <row r="281" spans="1:8" s="43" customFormat="1" x14ac:dyDescent="0.25">
      <c r="A281"/>
      <c r="B281" s="50"/>
      <c r="C281" s="37"/>
      <c r="D281"/>
      <c r="E281"/>
      <c r="G281" s="121"/>
      <c r="H281" s="27"/>
    </row>
    <row r="282" spans="1:8" s="43" customFormat="1" x14ac:dyDescent="0.25">
      <c r="A282"/>
      <c r="B282" s="50"/>
      <c r="C282" s="37"/>
      <c r="D282"/>
      <c r="E282"/>
      <c r="G282" s="121"/>
      <c r="H282" s="27"/>
    </row>
    <row r="283" spans="1:8" s="43" customFormat="1" x14ac:dyDescent="0.25">
      <c r="A283"/>
      <c r="B283" s="50"/>
      <c r="C283" s="37"/>
      <c r="D283"/>
      <c r="E283"/>
      <c r="G283" s="121"/>
      <c r="H283" s="27"/>
    </row>
    <row r="284" spans="1:8" s="43" customFormat="1" x14ac:dyDescent="0.25">
      <c r="A284"/>
      <c r="B284" s="50"/>
      <c r="C284" s="37"/>
      <c r="D284"/>
      <c r="E284"/>
      <c r="G284" s="121"/>
      <c r="H284" s="27"/>
    </row>
    <row r="285" spans="1:8" s="43" customFormat="1" x14ac:dyDescent="0.25">
      <c r="A285"/>
      <c r="B285" s="50"/>
      <c r="C285" s="37"/>
      <c r="D285"/>
      <c r="E285"/>
      <c r="G285" s="121"/>
      <c r="H285" s="27"/>
    </row>
    <row r="286" spans="1:8" s="43" customFormat="1" x14ac:dyDescent="0.25">
      <c r="A286"/>
      <c r="B286" s="50"/>
      <c r="C286" s="37"/>
      <c r="D286"/>
      <c r="E286"/>
      <c r="G286" s="121"/>
      <c r="H286" s="27"/>
    </row>
    <row r="287" spans="1:8" s="43" customFormat="1" x14ac:dyDescent="0.25">
      <c r="A287"/>
      <c r="B287" s="50"/>
      <c r="C287" s="37"/>
      <c r="D287"/>
      <c r="E287"/>
      <c r="G287" s="121"/>
      <c r="H287" s="27"/>
    </row>
    <row r="288" spans="1:8" s="43" customFormat="1" x14ac:dyDescent="0.25">
      <c r="A288"/>
      <c r="B288" s="50"/>
      <c r="C288" s="37"/>
      <c r="D288"/>
      <c r="E288"/>
      <c r="G288" s="121"/>
      <c r="H288" s="27"/>
    </row>
    <row r="289" spans="1:8" s="43" customFormat="1" x14ac:dyDescent="0.25">
      <c r="A289"/>
      <c r="B289" s="50"/>
      <c r="C289" s="37"/>
      <c r="D289"/>
      <c r="E289"/>
      <c r="G289" s="121"/>
      <c r="H289" s="27"/>
    </row>
    <row r="290" spans="1:8" s="43" customFormat="1" x14ac:dyDescent="0.25">
      <c r="A290"/>
      <c r="B290" s="50"/>
      <c r="C290" s="37"/>
      <c r="D290"/>
      <c r="E290"/>
      <c r="G290" s="121"/>
      <c r="H290" s="27"/>
    </row>
    <row r="291" spans="1:8" s="43" customFormat="1" x14ac:dyDescent="0.25">
      <c r="A291"/>
      <c r="B291" s="50"/>
      <c r="C291" s="37"/>
      <c r="D291"/>
      <c r="E291"/>
      <c r="G291" s="121"/>
      <c r="H291" s="27"/>
    </row>
    <row r="292" spans="1:8" s="43" customFormat="1" x14ac:dyDescent="0.25">
      <c r="A292"/>
      <c r="B292" s="50"/>
      <c r="C292" s="37"/>
      <c r="D292"/>
      <c r="E292"/>
      <c r="G292" s="121"/>
      <c r="H292" s="27"/>
    </row>
    <row r="293" spans="1:8" s="43" customFormat="1" x14ac:dyDescent="0.25">
      <c r="A293"/>
      <c r="B293" s="50"/>
      <c r="C293" s="37"/>
      <c r="D293"/>
      <c r="E293"/>
      <c r="G293" s="121"/>
      <c r="H293" s="27"/>
    </row>
    <row r="294" spans="1:8" s="43" customFormat="1" x14ac:dyDescent="0.25">
      <c r="A294"/>
      <c r="B294" s="50"/>
      <c r="C294" s="37"/>
      <c r="D294"/>
      <c r="E294"/>
      <c r="G294" s="121"/>
      <c r="H294" s="27"/>
    </row>
    <row r="295" spans="1:8" s="43" customFormat="1" x14ac:dyDescent="0.25">
      <c r="A295"/>
      <c r="B295" s="50"/>
      <c r="C295" s="37"/>
      <c r="D295"/>
      <c r="E295"/>
      <c r="G295" s="121"/>
      <c r="H295" s="27"/>
    </row>
    <row r="296" spans="1:8" s="43" customFormat="1" x14ac:dyDescent="0.25">
      <c r="A296"/>
      <c r="B296" s="50"/>
      <c r="C296" s="37"/>
      <c r="D296"/>
      <c r="E296"/>
      <c r="G296" s="121"/>
      <c r="H296" s="27"/>
    </row>
    <row r="297" spans="1:8" s="43" customFormat="1" x14ac:dyDescent="0.25">
      <c r="A297"/>
      <c r="B297" s="50"/>
      <c r="C297" s="37"/>
      <c r="D297"/>
      <c r="E297"/>
      <c r="G297" s="121"/>
      <c r="H297" s="27"/>
    </row>
    <row r="298" spans="1:8" s="43" customFormat="1" x14ac:dyDescent="0.25">
      <c r="A298"/>
      <c r="B298" s="50"/>
      <c r="C298" s="37"/>
      <c r="D298"/>
      <c r="E298"/>
      <c r="G298" s="121"/>
      <c r="H298" s="27"/>
    </row>
    <row r="299" spans="1:8" s="43" customFormat="1" x14ac:dyDescent="0.25">
      <c r="A299"/>
      <c r="B299" s="50"/>
      <c r="C299" s="37"/>
      <c r="D299"/>
      <c r="E299"/>
      <c r="G299" s="121"/>
      <c r="H299" s="27"/>
    </row>
    <row r="300" spans="1:8" s="43" customFormat="1" x14ac:dyDescent="0.25">
      <c r="A300"/>
      <c r="B300" s="50"/>
      <c r="C300" s="37"/>
      <c r="D300"/>
      <c r="E300"/>
      <c r="G300" s="121"/>
      <c r="H300" s="27"/>
    </row>
    <row r="301" spans="1:8" s="43" customFormat="1" x14ac:dyDescent="0.25">
      <c r="A301"/>
      <c r="B301" s="50"/>
      <c r="C301" s="37"/>
      <c r="D301"/>
      <c r="E301"/>
      <c r="G301" s="121"/>
      <c r="H301" s="27"/>
    </row>
    <row r="302" spans="1:8" s="43" customFormat="1" x14ac:dyDescent="0.25">
      <c r="A302"/>
      <c r="B302" s="50"/>
      <c r="C302" s="37"/>
      <c r="D302"/>
      <c r="E302"/>
      <c r="G302" s="121"/>
      <c r="H302" s="27"/>
    </row>
    <row r="303" spans="1:8" s="43" customFormat="1" x14ac:dyDescent="0.25">
      <c r="A303"/>
      <c r="B303" s="50"/>
      <c r="C303" s="37"/>
      <c r="D303"/>
      <c r="E303"/>
      <c r="G303" s="121"/>
      <c r="H303" s="27"/>
    </row>
    <row r="304" spans="1:8" s="43" customFormat="1" x14ac:dyDescent="0.25">
      <c r="A304"/>
      <c r="B304" s="50"/>
      <c r="C304" s="37"/>
      <c r="D304"/>
      <c r="E304"/>
      <c r="G304" s="121"/>
      <c r="H304" s="27"/>
    </row>
    <row r="305" spans="1:8" s="43" customFormat="1" x14ac:dyDescent="0.25">
      <c r="A305"/>
      <c r="B305" s="50"/>
      <c r="C305" s="37"/>
      <c r="D305"/>
      <c r="E305"/>
      <c r="G305" s="121"/>
      <c r="H305" s="27"/>
    </row>
    <row r="306" spans="1:8" s="43" customFormat="1" x14ac:dyDescent="0.25">
      <c r="A306"/>
      <c r="B306" s="50"/>
      <c r="C306" s="37"/>
      <c r="D306"/>
      <c r="E306"/>
      <c r="G306" s="121"/>
      <c r="H306" s="27"/>
    </row>
    <row r="307" spans="1:8" s="43" customFormat="1" x14ac:dyDescent="0.25">
      <c r="A307"/>
      <c r="B307" s="50"/>
      <c r="C307" s="37"/>
      <c r="D307"/>
      <c r="E307"/>
      <c r="G307" s="121"/>
      <c r="H307" s="27"/>
    </row>
    <row r="308" spans="1:8" s="43" customFormat="1" x14ac:dyDescent="0.25">
      <c r="A308"/>
      <c r="B308" s="50"/>
      <c r="C308" s="37"/>
      <c r="D308"/>
      <c r="E308"/>
      <c r="G308" s="121"/>
      <c r="H308" s="27"/>
    </row>
    <row r="309" spans="1:8" s="43" customFormat="1" x14ac:dyDescent="0.25">
      <c r="A309"/>
      <c r="B309" s="50"/>
      <c r="C309" s="37"/>
      <c r="D309"/>
      <c r="E309"/>
      <c r="G309" s="121"/>
      <c r="H309" s="27"/>
    </row>
    <row r="310" spans="1:8" s="43" customFormat="1" x14ac:dyDescent="0.25">
      <c r="A310"/>
      <c r="B310" s="50"/>
      <c r="C310" s="37"/>
      <c r="D310"/>
      <c r="E310"/>
      <c r="G310" s="121"/>
      <c r="H310" s="27"/>
    </row>
    <row r="311" spans="1:8" s="43" customFormat="1" x14ac:dyDescent="0.25">
      <c r="A311"/>
      <c r="B311" s="50"/>
      <c r="C311" s="37"/>
      <c r="D311"/>
      <c r="E311"/>
      <c r="G311" s="121"/>
      <c r="H311" s="27"/>
    </row>
    <row r="312" spans="1:8" s="43" customFormat="1" x14ac:dyDescent="0.25">
      <c r="A312"/>
      <c r="B312" s="50"/>
      <c r="C312" s="37"/>
      <c r="D312"/>
      <c r="E312"/>
      <c r="G312" s="121"/>
      <c r="H312" s="27"/>
    </row>
    <row r="313" spans="1:8" s="43" customFormat="1" x14ac:dyDescent="0.25">
      <c r="A313"/>
      <c r="B313" s="50"/>
      <c r="C313" s="37"/>
      <c r="D313"/>
      <c r="E313"/>
      <c r="G313" s="121"/>
      <c r="H313" s="27"/>
    </row>
    <row r="314" spans="1:8" s="43" customFormat="1" x14ac:dyDescent="0.25">
      <c r="A314"/>
      <c r="B314" s="50"/>
      <c r="C314" s="37"/>
      <c r="D314"/>
      <c r="E314"/>
      <c r="G314" s="121"/>
      <c r="H314" s="27"/>
    </row>
    <row r="315" spans="1:8" s="43" customFormat="1" x14ac:dyDescent="0.25">
      <c r="A315"/>
      <c r="B315" s="50"/>
      <c r="C315" s="37"/>
      <c r="D315"/>
      <c r="E315"/>
      <c r="G315" s="121"/>
      <c r="H315" s="27"/>
    </row>
    <row r="316" spans="1:8" s="43" customFormat="1" x14ac:dyDescent="0.25">
      <c r="A316"/>
      <c r="B316" s="50"/>
      <c r="C316" s="37"/>
      <c r="D316"/>
      <c r="E316"/>
      <c r="G316" s="121"/>
      <c r="H316" s="27"/>
    </row>
    <row r="317" spans="1:8" s="43" customFormat="1" x14ac:dyDescent="0.25">
      <c r="A317"/>
      <c r="B317" s="50"/>
      <c r="C317" s="37"/>
      <c r="D317"/>
      <c r="E317"/>
      <c r="G317" s="121"/>
      <c r="H317" s="27"/>
    </row>
    <row r="318" spans="1:8" s="43" customFormat="1" x14ac:dyDescent="0.25">
      <c r="A318"/>
      <c r="B318" s="50"/>
      <c r="C318" s="37"/>
      <c r="D318"/>
      <c r="E318"/>
      <c r="G318" s="121"/>
      <c r="H318" s="27"/>
    </row>
    <row r="319" spans="1:8" s="43" customFormat="1" x14ac:dyDescent="0.25">
      <c r="A319"/>
      <c r="B319" s="50"/>
      <c r="C319" s="37"/>
      <c r="D319"/>
      <c r="E319"/>
      <c r="G319" s="121"/>
      <c r="H319" s="27"/>
    </row>
    <row r="320" spans="1:8" s="43" customFormat="1" x14ac:dyDescent="0.25">
      <c r="A320"/>
      <c r="B320" s="50"/>
      <c r="C320" s="37"/>
      <c r="D320"/>
      <c r="E320"/>
      <c r="G320" s="121"/>
      <c r="H320" s="27"/>
    </row>
    <row r="321" spans="1:8" s="43" customFormat="1" x14ac:dyDescent="0.25">
      <c r="A321"/>
      <c r="B321" s="50"/>
      <c r="C321" s="37"/>
      <c r="D321"/>
      <c r="E321"/>
      <c r="G321" s="121"/>
      <c r="H321" s="27"/>
    </row>
    <row r="322" spans="1:8" s="43" customFormat="1" x14ac:dyDescent="0.25">
      <c r="A322"/>
      <c r="B322" s="50"/>
      <c r="C322" s="37"/>
      <c r="D322"/>
      <c r="E322"/>
      <c r="G322" s="121"/>
      <c r="H322" s="27"/>
    </row>
    <row r="323" spans="1:8" s="43" customFormat="1" x14ac:dyDescent="0.25">
      <c r="A323"/>
      <c r="B323" s="50"/>
      <c r="C323" s="37"/>
      <c r="D323"/>
      <c r="E323"/>
      <c r="G323" s="121"/>
      <c r="H323" s="27"/>
    </row>
    <row r="324" spans="1:8" s="43" customFormat="1" x14ac:dyDescent="0.25">
      <c r="A324"/>
      <c r="B324" s="50"/>
      <c r="C324" s="37"/>
      <c r="D324"/>
      <c r="E324"/>
      <c r="G324" s="121"/>
      <c r="H324" s="27"/>
    </row>
    <row r="325" spans="1:8" s="43" customFormat="1" x14ac:dyDescent="0.25">
      <c r="A325"/>
      <c r="B325" s="50"/>
      <c r="C325" s="37"/>
      <c r="D325"/>
      <c r="E325"/>
      <c r="G325" s="121"/>
      <c r="H325" s="27"/>
    </row>
    <row r="326" spans="1:8" s="43" customFormat="1" x14ac:dyDescent="0.25">
      <c r="A326"/>
      <c r="B326" s="50"/>
      <c r="C326" s="37"/>
      <c r="D326"/>
      <c r="E326"/>
      <c r="G326" s="121"/>
      <c r="H326" s="27"/>
    </row>
    <row r="327" spans="1:8" s="43" customFormat="1" x14ac:dyDescent="0.25">
      <c r="A327"/>
      <c r="B327" s="50"/>
      <c r="C327" s="37"/>
      <c r="D327"/>
      <c r="E327"/>
      <c r="G327" s="121"/>
      <c r="H327" s="27"/>
    </row>
    <row r="328" spans="1:8" s="43" customFormat="1" x14ac:dyDescent="0.25">
      <c r="A328"/>
      <c r="B328" s="50"/>
      <c r="C328" s="37"/>
      <c r="D328"/>
      <c r="E328"/>
      <c r="G328" s="121"/>
      <c r="H328" s="27"/>
    </row>
    <row r="329" spans="1:8" s="43" customFormat="1" x14ac:dyDescent="0.25">
      <c r="A329"/>
      <c r="B329" s="50"/>
      <c r="C329" s="37"/>
      <c r="D329"/>
      <c r="E329"/>
      <c r="G329" s="121"/>
      <c r="H329" s="27"/>
    </row>
    <row r="330" spans="1:8" s="43" customFormat="1" x14ac:dyDescent="0.25">
      <c r="A330"/>
      <c r="B330" s="50"/>
      <c r="C330" s="37"/>
      <c r="D330"/>
      <c r="E330"/>
      <c r="G330" s="121"/>
      <c r="H330" s="27"/>
    </row>
    <row r="331" spans="1:8" s="43" customFormat="1" x14ac:dyDescent="0.25">
      <c r="A331"/>
      <c r="B331" s="50"/>
      <c r="C331" s="37"/>
      <c r="D331"/>
      <c r="E331"/>
      <c r="G331" s="121"/>
      <c r="H331" s="27"/>
    </row>
    <row r="332" spans="1:8" s="43" customFormat="1" x14ac:dyDescent="0.25">
      <c r="A332"/>
      <c r="B332" s="50"/>
      <c r="C332" s="37"/>
      <c r="D332"/>
      <c r="E332"/>
      <c r="G332" s="121"/>
      <c r="H332" s="27"/>
    </row>
    <row r="333" spans="1:8" s="43" customFormat="1" x14ac:dyDescent="0.25">
      <c r="A333"/>
      <c r="B333" s="50"/>
      <c r="C333" s="37"/>
      <c r="D333"/>
      <c r="E333"/>
      <c r="G333" s="121"/>
      <c r="H333" s="27"/>
    </row>
    <row r="334" spans="1:8" s="43" customFormat="1" x14ac:dyDescent="0.25">
      <c r="A334"/>
      <c r="B334" s="50"/>
      <c r="C334" s="37"/>
      <c r="D334"/>
      <c r="E334"/>
      <c r="G334" s="121"/>
      <c r="H334" s="27"/>
    </row>
    <row r="335" spans="1:8" s="43" customFormat="1" x14ac:dyDescent="0.25">
      <c r="A335"/>
      <c r="B335" s="50"/>
      <c r="C335" s="37"/>
      <c r="D335"/>
      <c r="E335"/>
      <c r="G335" s="121"/>
      <c r="H335" s="27"/>
    </row>
    <row r="336" spans="1:8" s="43" customFormat="1" x14ac:dyDescent="0.25">
      <c r="A336"/>
      <c r="B336" s="50"/>
      <c r="C336" s="37"/>
      <c r="D336"/>
      <c r="E336"/>
      <c r="G336" s="121"/>
      <c r="H336" s="27"/>
    </row>
    <row r="337" spans="1:8" s="43" customFormat="1" x14ac:dyDescent="0.25">
      <c r="A337"/>
      <c r="B337" s="50"/>
      <c r="C337" s="37"/>
      <c r="D337"/>
      <c r="E337"/>
      <c r="G337" s="121"/>
      <c r="H337" s="27"/>
    </row>
    <row r="338" spans="1:8" s="43" customFormat="1" x14ac:dyDescent="0.25">
      <c r="A338"/>
      <c r="B338" s="50"/>
      <c r="C338" s="37"/>
      <c r="D338"/>
      <c r="E338"/>
      <c r="G338" s="121"/>
      <c r="H338" s="27"/>
    </row>
    <row r="339" spans="1:8" s="43" customFormat="1" x14ac:dyDescent="0.25">
      <c r="A339"/>
      <c r="B339" s="50"/>
      <c r="C339" s="37"/>
      <c r="D339"/>
      <c r="E339"/>
      <c r="G339" s="121"/>
      <c r="H339" s="27"/>
    </row>
    <row r="340" spans="1:8" s="43" customFormat="1" x14ac:dyDescent="0.25">
      <c r="A340"/>
      <c r="B340" s="50"/>
      <c r="C340" s="37"/>
      <c r="D340"/>
      <c r="E340"/>
      <c r="G340" s="121"/>
      <c r="H340" s="27"/>
    </row>
    <row r="341" spans="1:8" s="43" customFormat="1" x14ac:dyDescent="0.25">
      <c r="A341"/>
      <c r="B341" s="50"/>
      <c r="C341" s="37"/>
      <c r="D341"/>
      <c r="E341"/>
      <c r="G341" s="121"/>
      <c r="H341" s="27"/>
    </row>
    <row r="342" spans="1:8" s="43" customFormat="1" x14ac:dyDescent="0.25">
      <c r="A342"/>
      <c r="B342" s="50"/>
      <c r="C342" s="37"/>
      <c r="D342"/>
      <c r="E342"/>
      <c r="G342" s="121"/>
      <c r="H342" s="27"/>
    </row>
    <row r="343" spans="1:8" s="43" customFormat="1" x14ac:dyDescent="0.25">
      <c r="A343"/>
      <c r="B343" s="50"/>
      <c r="C343" s="37"/>
      <c r="D343"/>
      <c r="E343"/>
      <c r="G343" s="121"/>
      <c r="H343" s="27"/>
    </row>
    <row r="344" spans="1:8" s="43" customFormat="1" x14ac:dyDescent="0.25">
      <c r="A344"/>
      <c r="B344" s="50"/>
      <c r="C344" s="37"/>
      <c r="D344"/>
      <c r="E344"/>
      <c r="G344" s="121"/>
      <c r="H344" s="27"/>
    </row>
    <row r="345" spans="1:8" s="43" customFormat="1" x14ac:dyDescent="0.25">
      <c r="A345"/>
      <c r="B345" s="50"/>
      <c r="C345" s="37"/>
      <c r="D345"/>
      <c r="E345"/>
      <c r="G345" s="121"/>
      <c r="H345" s="27"/>
    </row>
    <row r="346" spans="1:8" s="43" customFormat="1" x14ac:dyDescent="0.25">
      <c r="A346"/>
      <c r="B346" s="50"/>
      <c r="C346" s="37"/>
      <c r="D346"/>
      <c r="E346"/>
      <c r="G346" s="121"/>
      <c r="H346" s="27"/>
    </row>
    <row r="347" spans="1:8" s="43" customFormat="1" x14ac:dyDescent="0.25">
      <c r="A347"/>
      <c r="B347" s="50"/>
      <c r="C347" s="37"/>
      <c r="D347"/>
      <c r="E347"/>
      <c r="G347" s="121"/>
      <c r="H347" s="27"/>
    </row>
    <row r="348" spans="1:8" s="43" customFormat="1" x14ac:dyDescent="0.25">
      <c r="A348"/>
      <c r="B348" s="50"/>
      <c r="C348" s="37"/>
      <c r="D348"/>
      <c r="E348"/>
      <c r="G348" s="121"/>
      <c r="H348" s="27"/>
    </row>
    <row r="349" spans="1:8" s="43" customFormat="1" x14ac:dyDescent="0.25">
      <c r="A349"/>
      <c r="B349" s="50"/>
      <c r="C349" s="37"/>
      <c r="D349"/>
      <c r="E349"/>
      <c r="G349" s="121"/>
      <c r="H349" s="27"/>
    </row>
    <row r="350" spans="1:8" s="43" customFormat="1" x14ac:dyDescent="0.25">
      <c r="A350"/>
      <c r="B350" s="50"/>
      <c r="C350" s="37"/>
      <c r="D350"/>
      <c r="E350"/>
      <c r="G350" s="121"/>
      <c r="H350" s="27"/>
    </row>
    <row r="351" spans="1:8" s="43" customFormat="1" x14ac:dyDescent="0.25">
      <c r="A351"/>
      <c r="B351" s="50"/>
      <c r="C351" s="37"/>
      <c r="D351"/>
      <c r="E351"/>
      <c r="G351" s="121"/>
      <c r="H351" s="27"/>
    </row>
    <row r="352" spans="1:8" s="43" customFormat="1" x14ac:dyDescent="0.25">
      <c r="A352"/>
      <c r="B352" s="50"/>
      <c r="C352" s="37"/>
      <c r="D352"/>
      <c r="E352"/>
      <c r="G352" s="121"/>
      <c r="H352" s="27"/>
    </row>
    <row r="353" spans="1:8" s="43" customFormat="1" x14ac:dyDescent="0.25">
      <c r="A353"/>
      <c r="B353" s="50"/>
      <c r="C353" s="37"/>
      <c r="D353"/>
      <c r="E353"/>
      <c r="G353" s="121"/>
      <c r="H353" s="27"/>
    </row>
    <row r="354" spans="1:8" s="43" customFormat="1" x14ac:dyDescent="0.25">
      <c r="A354"/>
      <c r="B354" s="50"/>
      <c r="C354" s="37"/>
      <c r="D354"/>
      <c r="E354"/>
      <c r="G354" s="121"/>
      <c r="H354" s="27"/>
    </row>
    <row r="355" spans="1:8" s="43" customFormat="1" x14ac:dyDescent="0.25">
      <c r="A355"/>
      <c r="B355" s="50"/>
      <c r="C355" s="37"/>
      <c r="D355"/>
      <c r="E355"/>
      <c r="G355" s="121"/>
      <c r="H355" s="27"/>
    </row>
    <row r="356" spans="1:8" s="43" customFormat="1" x14ac:dyDescent="0.25">
      <c r="A356"/>
      <c r="B356" s="50"/>
      <c r="C356" s="37"/>
      <c r="D356"/>
      <c r="E356"/>
      <c r="G356" s="121"/>
      <c r="H356" s="27"/>
    </row>
    <row r="357" spans="1:8" s="43" customFormat="1" x14ac:dyDescent="0.25">
      <c r="A357"/>
      <c r="B357" s="50"/>
      <c r="C357" s="37"/>
      <c r="D357"/>
      <c r="E357"/>
      <c r="G357" s="121"/>
      <c r="H357" s="27"/>
    </row>
    <row r="358" spans="1:8" s="43" customFormat="1" x14ac:dyDescent="0.25">
      <c r="A358"/>
      <c r="B358" s="50"/>
      <c r="C358" s="37"/>
      <c r="D358"/>
      <c r="E358"/>
      <c r="G358" s="121"/>
      <c r="H358" s="27"/>
    </row>
    <row r="359" spans="1:8" s="43" customFormat="1" x14ac:dyDescent="0.25">
      <c r="A359"/>
      <c r="B359" s="50"/>
      <c r="C359" s="37"/>
      <c r="D359"/>
      <c r="E359"/>
      <c r="G359" s="121"/>
      <c r="H359" s="27"/>
    </row>
    <row r="360" spans="1:8" s="43" customFormat="1" x14ac:dyDescent="0.25">
      <c r="A360"/>
      <c r="B360" s="50"/>
      <c r="C360" s="37"/>
      <c r="D360"/>
      <c r="E360"/>
      <c r="G360" s="121"/>
      <c r="H360" s="27"/>
    </row>
    <row r="361" spans="1:8" s="43" customFormat="1" x14ac:dyDescent="0.25">
      <c r="A361"/>
      <c r="B361" s="50"/>
      <c r="C361" s="37"/>
      <c r="D361"/>
      <c r="E361"/>
      <c r="G361" s="121"/>
      <c r="H361" s="27"/>
    </row>
    <row r="362" spans="1:8" s="43" customFormat="1" x14ac:dyDescent="0.25">
      <c r="A362"/>
      <c r="B362" s="50"/>
      <c r="C362" s="37"/>
      <c r="D362"/>
      <c r="E362"/>
      <c r="G362" s="121"/>
      <c r="H362" s="27"/>
    </row>
    <row r="363" spans="1:8" s="43" customFormat="1" x14ac:dyDescent="0.25">
      <c r="A363"/>
      <c r="B363" s="50"/>
      <c r="C363" s="37"/>
      <c r="D363"/>
      <c r="E363"/>
      <c r="G363" s="121"/>
      <c r="H363" s="27"/>
    </row>
    <row r="364" spans="1:8" s="43" customFormat="1" x14ac:dyDescent="0.25">
      <c r="A364"/>
      <c r="B364" s="50"/>
      <c r="C364" s="37"/>
      <c r="D364"/>
      <c r="E364"/>
      <c r="G364" s="121"/>
      <c r="H364" s="27"/>
    </row>
    <row r="365" spans="1:8" s="43" customFormat="1" x14ac:dyDescent="0.25">
      <c r="A365"/>
      <c r="B365" s="50"/>
      <c r="C365" s="37"/>
      <c r="D365"/>
      <c r="E365"/>
      <c r="G365" s="121"/>
      <c r="H365" s="27"/>
    </row>
    <row r="366" spans="1:8" s="43" customFormat="1" x14ac:dyDescent="0.25">
      <c r="A366"/>
      <c r="B366" s="50"/>
      <c r="C366" s="37"/>
      <c r="D366"/>
      <c r="E366"/>
      <c r="G366" s="121"/>
      <c r="H366" s="27"/>
    </row>
    <row r="367" spans="1:8" s="43" customFormat="1" x14ac:dyDescent="0.25">
      <c r="A367"/>
      <c r="B367" s="50"/>
      <c r="C367" s="37"/>
      <c r="D367"/>
      <c r="E367"/>
      <c r="G367" s="121"/>
      <c r="H367" s="27"/>
    </row>
    <row r="368" spans="1:8" s="43" customFormat="1" x14ac:dyDescent="0.25">
      <c r="A368"/>
      <c r="B368" s="50"/>
      <c r="C368" s="37"/>
      <c r="D368"/>
      <c r="E368"/>
      <c r="G368" s="121"/>
      <c r="H368" s="27"/>
    </row>
    <row r="369" spans="1:8" s="43" customFormat="1" x14ac:dyDescent="0.25">
      <c r="A369"/>
      <c r="B369" s="50"/>
      <c r="C369" s="37"/>
      <c r="D369"/>
      <c r="E369"/>
      <c r="G369" s="121"/>
      <c r="H369" s="27"/>
    </row>
    <row r="370" spans="1:8" s="43" customFormat="1" x14ac:dyDescent="0.25">
      <c r="A370"/>
      <c r="B370" s="50"/>
      <c r="C370" s="37"/>
      <c r="D370"/>
      <c r="E370"/>
      <c r="G370" s="121"/>
      <c r="H370" s="27"/>
    </row>
    <row r="371" spans="1:8" s="43" customFormat="1" x14ac:dyDescent="0.25">
      <c r="A371"/>
      <c r="B371" s="50"/>
      <c r="C371" s="37"/>
      <c r="D371"/>
      <c r="E371"/>
      <c r="G371" s="121"/>
      <c r="H371" s="27"/>
    </row>
    <row r="372" spans="1:8" s="43" customFormat="1" x14ac:dyDescent="0.25">
      <c r="A372"/>
      <c r="B372" s="50"/>
      <c r="C372" s="37"/>
      <c r="D372"/>
      <c r="E372"/>
      <c r="G372" s="121"/>
      <c r="H372" s="27"/>
    </row>
    <row r="373" spans="1:8" s="43" customFormat="1" x14ac:dyDescent="0.25">
      <c r="A373"/>
      <c r="B373" s="50"/>
      <c r="C373" s="37"/>
      <c r="D373"/>
      <c r="E373"/>
      <c r="G373" s="121"/>
      <c r="H373" s="27"/>
    </row>
    <row r="374" spans="1:8" s="43" customFormat="1" x14ac:dyDescent="0.25">
      <c r="A374"/>
      <c r="B374" s="50"/>
      <c r="C374" s="37"/>
      <c r="D374"/>
      <c r="E374"/>
      <c r="G374" s="121"/>
      <c r="H374" s="27"/>
    </row>
    <row r="375" spans="1:8" s="43" customFormat="1" x14ac:dyDescent="0.25">
      <c r="A375"/>
      <c r="B375" s="50"/>
      <c r="C375" s="37"/>
      <c r="D375"/>
      <c r="E375"/>
      <c r="G375" s="121"/>
      <c r="H375" s="27"/>
    </row>
    <row r="376" spans="1:8" s="43" customFormat="1" x14ac:dyDescent="0.25">
      <c r="A376"/>
      <c r="B376" s="50"/>
      <c r="C376" s="37"/>
      <c r="D376"/>
      <c r="E376"/>
      <c r="G376" s="121"/>
      <c r="H376" s="27"/>
    </row>
    <row r="377" spans="1:8" s="43" customFormat="1" x14ac:dyDescent="0.25">
      <c r="A377"/>
      <c r="B377" s="50"/>
      <c r="C377" s="37"/>
      <c r="D377"/>
      <c r="E377"/>
      <c r="G377" s="121"/>
      <c r="H377" s="27"/>
    </row>
    <row r="378" spans="1:8" s="43" customFormat="1" x14ac:dyDescent="0.25">
      <c r="A378"/>
      <c r="B378" s="50"/>
      <c r="C378" s="37"/>
      <c r="D378"/>
      <c r="E378"/>
      <c r="G378" s="121"/>
      <c r="H378" s="27"/>
    </row>
    <row r="379" spans="1:8" s="43" customFormat="1" x14ac:dyDescent="0.25">
      <c r="A379"/>
      <c r="B379" s="50"/>
      <c r="C379" s="37"/>
      <c r="D379"/>
      <c r="E379"/>
      <c r="G379" s="121"/>
      <c r="H379" s="27"/>
    </row>
    <row r="380" spans="1:8" s="43" customFormat="1" x14ac:dyDescent="0.25">
      <c r="A380"/>
      <c r="B380" s="50"/>
      <c r="C380" s="37"/>
      <c r="D380"/>
      <c r="E380"/>
      <c r="G380" s="121"/>
      <c r="H380" s="27"/>
    </row>
    <row r="381" spans="1:8" s="43" customFormat="1" x14ac:dyDescent="0.25">
      <c r="A381"/>
      <c r="B381" s="50"/>
      <c r="C381" s="37"/>
      <c r="D381"/>
      <c r="E381"/>
      <c r="G381" s="121"/>
      <c r="H381" s="27"/>
    </row>
    <row r="382" spans="1:8" s="43" customFormat="1" x14ac:dyDescent="0.25">
      <c r="A382"/>
      <c r="B382" s="50"/>
      <c r="C382" s="37"/>
      <c r="D382"/>
      <c r="E382"/>
      <c r="G382" s="121"/>
      <c r="H382" s="27"/>
    </row>
    <row r="383" spans="1:8" s="43" customFormat="1" x14ac:dyDescent="0.25">
      <c r="A383"/>
      <c r="B383" s="50"/>
      <c r="C383" s="37"/>
      <c r="D383"/>
      <c r="E383"/>
      <c r="G383" s="121"/>
      <c r="H383" s="27"/>
    </row>
    <row r="384" spans="1:8" s="43" customFormat="1" x14ac:dyDescent="0.25">
      <c r="A384"/>
      <c r="B384" s="50"/>
      <c r="C384" s="37"/>
      <c r="D384"/>
      <c r="E384"/>
      <c r="G384" s="121"/>
      <c r="H384" s="27"/>
    </row>
    <row r="385" spans="1:8" s="43" customFormat="1" x14ac:dyDescent="0.25">
      <c r="A385"/>
      <c r="B385" s="50"/>
      <c r="C385" s="37"/>
      <c r="D385"/>
      <c r="E385"/>
      <c r="G385" s="121"/>
      <c r="H385" s="27"/>
    </row>
    <row r="386" spans="1:8" s="43" customFormat="1" x14ac:dyDescent="0.25">
      <c r="A386"/>
      <c r="B386" s="50"/>
      <c r="C386" s="37"/>
      <c r="D386"/>
      <c r="E386"/>
      <c r="G386" s="121"/>
      <c r="H386" s="27"/>
    </row>
    <row r="387" spans="1:8" s="43" customFormat="1" x14ac:dyDescent="0.25">
      <c r="A387"/>
      <c r="B387" s="50"/>
      <c r="C387" s="37"/>
      <c r="D387"/>
      <c r="E387"/>
      <c r="G387" s="121"/>
      <c r="H387" s="27"/>
    </row>
    <row r="388" spans="1:8" s="43" customFormat="1" x14ac:dyDescent="0.25">
      <c r="A388"/>
      <c r="B388" s="50"/>
      <c r="C388" s="37"/>
      <c r="D388"/>
      <c r="E388"/>
      <c r="G388" s="121"/>
      <c r="H388" s="27"/>
    </row>
    <row r="389" spans="1:8" s="43" customFormat="1" x14ac:dyDescent="0.25">
      <c r="A389"/>
      <c r="B389" s="50"/>
      <c r="C389" s="37"/>
      <c r="D389"/>
      <c r="E389"/>
      <c r="G389" s="121"/>
      <c r="H389" s="27"/>
    </row>
    <row r="390" spans="1:8" s="43" customFormat="1" x14ac:dyDescent="0.25">
      <c r="A390"/>
      <c r="B390" s="50"/>
      <c r="C390" s="37"/>
      <c r="D390"/>
      <c r="E390"/>
      <c r="G390" s="121"/>
      <c r="H390" s="27"/>
    </row>
    <row r="391" spans="1:8" s="43" customFormat="1" x14ac:dyDescent="0.25">
      <c r="A391"/>
      <c r="B391" s="50"/>
      <c r="C391" s="37"/>
      <c r="D391"/>
      <c r="E391"/>
      <c r="G391" s="121"/>
      <c r="H391" s="27"/>
    </row>
    <row r="392" spans="1:8" s="43" customFormat="1" x14ac:dyDescent="0.25">
      <c r="A392"/>
      <c r="B392" s="50"/>
      <c r="C392" s="37"/>
      <c r="D392"/>
      <c r="E392"/>
      <c r="G392" s="121"/>
      <c r="H392" s="27"/>
    </row>
    <row r="393" spans="1:8" s="43" customFormat="1" x14ac:dyDescent="0.25">
      <c r="A393"/>
      <c r="B393" s="50"/>
      <c r="C393" s="37"/>
      <c r="D393"/>
      <c r="E393"/>
      <c r="G393" s="121"/>
      <c r="H393" s="27"/>
    </row>
    <row r="394" spans="1:8" s="43" customFormat="1" x14ac:dyDescent="0.25">
      <c r="A394"/>
      <c r="B394" s="50"/>
      <c r="C394" s="37"/>
      <c r="D394"/>
      <c r="E394"/>
      <c r="G394" s="121"/>
      <c r="H394" s="27"/>
    </row>
    <row r="395" spans="1:8" s="43" customFormat="1" x14ac:dyDescent="0.25">
      <c r="A395"/>
      <c r="B395" s="50"/>
      <c r="C395" s="37"/>
      <c r="D395"/>
      <c r="E395"/>
      <c r="G395" s="121"/>
      <c r="H395" s="27"/>
    </row>
    <row r="396" spans="1:8" s="43" customFormat="1" x14ac:dyDescent="0.25">
      <c r="A396"/>
      <c r="B396" s="50"/>
      <c r="C396" s="37"/>
      <c r="D396"/>
      <c r="E396"/>
      <c r="G396" s="121"/>
      <c r="H396" s="27"/>
    </row>
    <row r="397" spans="1:8" s="43" customFormat="1" x14ac:dyDescent="0.25">
      <c r="A397"/>
      <c r="B397" s="50"/>
      <c r="C397" s="37"/>
      <c r="D397"/>
      <c r="E397"/>
      <c r="G397" s="121"/>
      <c r="H397" s="27"/>
    </row>
    <row r="398" spans="1:8" s="43" customFormat="1" x14ac:dyDescent="0.25">
      <c r="A398"/>
      <c r="B398" s="50"/>
      <c r="C398" s="37"/>
      <c r="D398"/>
      <c r="E398"/>
      <c r="G398" s="121"/>
      <c r="H398" s="27"/>
    </row>
    <row r="399" spans="1:8" s="43" customFormat="1" x14ac:dyDescent="0.25">
      <c r="A399"/>
      <c r="B399" s="50"/>
      <c r="C399" s="37"/>
      <c r="D399"/>
      <c r="E399"/>
      <c r="G399" s="121"/>
      <c r="H399" s="27"/>
    </row>
    <row r="400" spans="1:8" s="43" customFormat="1" x14ac:dyDescent="0.25">
      <c r="A400"/>
      <c r="B400" s="50"/>
      <c r="C400" s="37"/>
      <c r="D400"/>
      <c r="E400"/>
      <c r="G400" s="121"/>
      <c r="H400" s="27"/>
    </row>
    <row r="401" spans="1:8" s="43" customFormat="1" x14ac:dyDescent="0.25">
      <c r="A401"/>
      <c r="B401" s="50"/>
      <c r="C401" s="37"/>
      <c r="D401"/>
      <c r="E401"/>
      <c r="G401" s="121"/>
      <c r="H401" s="27"/>
    </row>
    <row r="402" spans="1:8" s="43" customFormat="1" x14ac:dyDescent="0.25">
      <c r="A402"/>
      <c r="B402" s="50"/>
      <c r="C402" s="37"/>
      <c r="D402"/>
      <c r="E402"/>
      <c r="G402" s="121"/>
      <c r="H402" s="27"/>
    </row>
    <row r="403" spans="1:8" s="43" customFormat="1" x14ac:dyDescent="0.25">
      <c r="A403"/>
      <c r="B403" s="50"/>
      <c r="C403" s="37"/>
      <c r="D403"/>
      <c r="E403"/>
      <c r="G403" s="121"/>
      <c r="H403" s="27"/>
    </row>
    <row r="404" spans="1:8" s="43" customFormat="1" x14ac:dyDescent="0.25">
      <c r="A404"/>
      <c r="B404" s="50"/>
      <c r="C404" s="37"/>
      <c r="D404"/>
      <c r="E404"/>
      <c r="G404" s="121"/>
      <c r="H404" s="27"/>
    </row>
    <row r="405" spans="1:8" s="43" customFormat="1" x14ac:dyDescent="0.25">
      <c r="A405"/>
      <c r="B405" s="50"/>
      <c r="C405" s="37"/>
      <c r="D405"/>
      <c r="E405"/>
      <c r="G405" s="121"/>
      <c r="H405" s="27"/>
    </row>
    <row r="406" spans="1:8" s="43" customFormat="1" x14ac:dyDescent="0.25">
      <c r="A406"/>
      <c r="B406" s="50"/>
      <c r="C406" s="37"/>
      <c r="D406"/>
      <c r="E406"/>
      <c r="G406" s="121"/>
      <c r="H406" s="27"/>
    </row>
    <row r="407" spans="1:8" s="43" customFormat="1" x14ac:dyDescent="0.25">
      <c r="A407"/>
      <c r="B407" s="50"/>
      <c r="C407" s="37"/>
      <c r="D407"/>
      <c r="E407"/>
      <c r="G407" s="121"/>
      <c r="H407" s="27"/>
    </row>
    <row r="408" spans="1:8" s="43" customFormat="1" x14ac:dyDescent="0.25">
      <c r="A408"/>
      <c r="B408" s="50"/>
      <c r="C408" s="37"/>
      <c r="D408"/>
      <c r="E408"/>
      <c r="G408" s="121"/>
      <c r="H408" s="27"/>
    </row>
    <row r="409" spans="1:8" s="43" customFormat="1" x14ac:dyDescent="0.25">
      <c r="A409"/>
      <c r="B409" s="50"/>
      <c r="C409" s="37"/>
      <c r="D409"/>
      <c r="E409"/>
      <c r="G409" s="121"/>
      <c r="H409" s="27"/>
    </row>
    <row r="410" spans="1:8" s="43" customFormat="1" x14ac:dyDescent="0.25">
      <c r="A410"/>
      <c r="B410" s="50"/>
      <c r="C410" s="37"/>
      <c r="D410"/>
      <c r="E410"/>
      <c r="G410" s="121"/>
      <c r="H410" s="27"/>
    </row>
    <row r="411" spans="1:8" s="43" customFormat="1" x14ac:dyDescent="0.25">
      <c r="A411"/>
      <c r="B411" s="50"/>
      <c r="C411" s="37"/>
      <c r="D411"/>
      <c r="E411"/>
      <c r="G411" s="121"/>
      <c r="H411" s="27"/>
    </row>
    <row r="412" spans="1:8" s="43" customFormat="1" x14ac:dyDescent="0.25">
      <c r="A412"/>
      <c r="B412" s="50"/>
      <c r="C412" s="37"/>
      <c r="D412"/>
      <c r="E412"/>
      <c r="G412" s="121"/>
      <c r="H412" s="27"/>
    </row>
    <row r="413" spans="1:8" s="43" customFormat="1" x14ac:dyDescent="0.25">
      <c r="A413"/>
      <c r="B413" s="50"/>
      <c r="C413" s="37"/>
      <c r="D413"/>
      <c r="E413"/>
      <c r="G413" s="121"/>
      <c r="H413" s="27"/>
    </row>
    <row r="414" spans="1:8" s="43" customFormat="1" x14ac:dyDescent="0.25">
      <c r="A414"/>
      <c r="B414" s="50"/>
      <c r="C414" s="37"/>
      <c r="D414"/>
      <c r="E414"/>
      <c r="G414" s="121"/>
      <c r="H414" s="27"/>
    </row>
    <row r="415" spans="1:8" s="43" customFormat="1" x14ac:dyDescent="0.25">
      <c r="A415"/>
      <c r="B415" s="50"/>
      <c r="C415" s="37"/>
      <c r="D415"/>
      <c r="E415"/>
      <c r="G415" s="121"/>
      <c r="H415" s="27"/>
    </row>
    <row r="416" spans="1:8" s="43" customFormat="1" x14ac:dyDescent="0.25">
      <c r="A416"/>
      <c r="B416" s="50"/>
      <c r="C416" s="37"/>
      <c r="D416"/>
      <c r="E416"/>
      <c r="G416" s="121"/>
      <c r="H416" s="27"/>
    </row>
    <row r="417" spans="1:8" s="43" customFormat="1" x14ac:dyDescent="0.25">
      <c r="A417"/>
      <c r="B417" s="50"/>
      <c r="C417" s="37"/>
      <c r="D417"/>
      <c r="E417"/>
      <c r="G417" s="121"/>
      <c r="H417" s="27"/>
    </row>
    <row r="418" spans="1:8" s="43" customFormat="1" x14ac:dyDescent="0.25">
      <c r="A418"/>
      <c r="B418" s="50"/>
      <c r="C418" s="37"/>
      <c r="D418"/>
      <c r="E418"/>
      <c r="G418" s="121"/>
      <c r="H418" s="27"/>
    </row>
    <row r="419" spans="1:8" s="43" customFormat="1" x14ac:dyDescent="0.25">
      <c r="A419"/>
      <c r="B419" s="50"/>
      <c r="C419" s="37"/>
      <c r="D419"/>
      <c r="E419"/>
      <c r="G419" s="121"/>
      <c r="H419" s="27"/>
    </row>
    <row r="420" spans="1:8" s="43" customFormat="1" x14ac:dyDescent="0.25">
      <c r="A420"/>
      <c r="B420" s="50"/>
      <c r="C420" s="37"/>
      <c r="D420"/>
      <c r="E420"/>
      <c r="G420" s="121"/>
      <c r="H420" s="27"/>
    </row>
    <row r="421" spans="1:8" s="43" customFormat="1" x14ac:dyDescent="0.25">
      <c r="A421"/>
      <c r="B421" s="50"/>
      <c r="C421" s="37"/>
      <c r="D421"/>
      <c r="E421"/>
      <c r="G421" s="121"/>
      <c r="H421" s="27"/>
    </row>
    <row r="422" spans="1:8" s="43" customFormat="1" x14ac:dyDescent="0.25">
      <c r="A422"/>
      <c r="B422" s="50"/>
      <c r="C422" s="37"/>
      <c r="D422"/>
      <c r="E422"/>
      <c r="G422" s="121"/>
      <c r="H422" s="27"/>
    </row>
    <row r="423" spans="1:8" s="43" customFormat="1" x14ac:dyDescent="0.25">
      <c r="A423"/>
      <c r="B423" s="50"/>
      <c r="C423" s="37"/>
      <c r="D423"/>
      <c r="E423"/>
      <c r="G423" s="121"/>
      <c r="H423" s="27"/>
    </row>
    <row r="424" spans="1:8" s="43" customFormat="1" x14ac:dyDescent="0.25">
      <c r="A424"/>
      <c r="B424" s="50"/>
      <c r="C424" s="37"/>
      <c r="D424"/>
      <c r="E424"/>
      <c r="G424" s="121"/>
      <c r="H424" s="27"/>
    </row>
    <row r="425" spans="1:8" s="43" customFormat="1" x14ac:dyDescent="0.25">
      <c r="A425"/>
      <c r="B425" s="50"/>
      <c r="C425" s="37"/>
      <c r="D425"/>
      <c r="E425"/>
      <c r="G425" s="121"/>
      <c r="H425" s="27"/>
    </row>
    <row r="426" spans="1:8" s="43" customFormat="1" x14ac:dyDescent="0.25">
      <c r="A426"/>
      <c r="B426" s="50"/>
      <c r="C426" s="37"/>
      <c r="D426"/>
      <c r="E426"/>
      <c r="G426" s="121"/>
      <c r="H426" s="27"/>
    </row>
    <row r="427" spans="1:8" s="43" customFormat="1" x14ac:dyDescent="0.25">
      <c r="A427"/>
      <c r="B427" s="50"/>
      <c r="C427" s="37"/>
      <c r="D427"/>
      <c r="E427"/>
      <c r="G427" s="121"/>
      <c r="H427" s="27"/>
    </row>
    <row r="428" spans="1:8" s="43" customFormat="1" x14ac:dyDescent="0.25">
      <c r="A428"/>
      <c r="B428" s="50"/>
      <c r="C428" s="37"/>
      <c r="D428"/>
      <c r="E428"/>
      <c r="G428" s="121"/>
      <c r="H428" s="27"/>
    </row>
    <row r="429" spans="1:8" s="43" customFormat="1" x14ac:dyDescent="0.25">
      <c r="A429"/>
      <c r="B429" s="50"/>
      <c r="C429" s="37"/>
      <c r="D429"/>
      <c r="E429"/>
      <c r="G429" s="121"/>
      <c r="H429" s="27"/>
    </row>
    <row r="430" spans="1:8" s="43" customFormat="1" x14ac:dyDescent="0.25">
      <c r="A430"/>
      <c r="B430" s="50"/>
      <c r="C430" s="37"/>
      <c r="D430"/>
      <c r="E430"/>
      <c r="G430" s="121"/>
      <c r="H430" s="27"/>
    </row>
    <row r="431" spans="1:8" s="43" customFormat="1" x14ac:dyDescent="0.25">
      <c r="A431"/>
      <c r="B431" s="50"/>
      <c r="C431" s="37"/>
      <c r="D431"/>
      <c r="E431"/>
      <c r="G431" s="121"/>
      <c r="H431" s="27"/>
    </row>
    <row r="432" spans="1:8" s="43" customFormat="1" x14ac:dyDescent="0.25">
      <c r="A432"/>
      <c r="B432" s="50"/>
      <c r="C432" s="37"/>
      <c r="D432"/>
      <c r="E432"/>
      <c r="G432" s="121"/>
      <c r="H432" s="27"/>
    </row>
    <row r="433" spans="1:8" s="43" customFormat="1" x14ac:dyDescent="0.25">
      <c r="A433"/>
      <c r="B433" s="50"/>
      <c r="C433" s="37"/>
      <c r="D433"/>
      <c r="E433"/>
      <c r="G433" s="121"/>
      <c r="H433" s="27"/>
    </row>
    <row r="434" spans="1:8" s="43" customFormat="1" x14ac:dyDescent="0.25">
      <c r="A434"/>
      <c r="B434" s="50"/>
      <c r="C434" s="37"/>
      <c r="D434"/>
      <c r="E434"/>
      <c r="G434" s="121"/>
      <c r="H434" s="27"/>
    </row>
    <row r="435" spans="1:8" s="43" customFormat="1" x14ac:dyDescent="0.25">
      <c r="A435"/>
      <c r="B435" s="50"/>
      <c r="C435" s="37"/>
      <c r="D435"/>
      <c r="E435"/>
      <c r="G435" s="121"/>
      <c r="H435" s="27"/>
    </row>
    <row r="436" spans="1:8" s="43" customFormat="1" x14ac:dyDescent="0.25">
      <c r="A436"/>
      <c r="B436" s="50"/>
      <c r="C436" s="37"/>
      <c r="D436"/>
      <c r="E436"/>
      <c r="G436" s="121"/>
      <c r="H436" s="27"/>
    </row>
    <row r="437" spans="1:8" s="43" customFormat="1" x14ac:dyDescent="0.25">
      <c r="A437"/>
      <c r="B437" s="50"/>
      <c r="C437" s="37"/>
      <c r="D437"/>
      <c r="E437"/>
      <c r="G437" s="121"/>
      <c r="H437" s="27"/>
    </row>
    <row r="438" spans="1:8" s="43" customFormat="1" x14ac:dyDescent="0.25">
      <c r="A438"/>
      <c r="B438" s="50"/>
      <c r="C438" s="37"/>
      <c r="D438"/>
      <c r="E438"/>
      <c r="G438" s="121"/>
      <c r="H438" s="27"/>
    </row>
    <row r="439" spans="1:8" s="43" customFormat="1" x14ac:dyDescent="0.25">
      <c r="A439"/>
      <c r="B439" s="50"/>
      <c r="C439" s="37"/>
      <c r="D439"/>
      <c r="E439"/>
      <c r="G439" s="121"/>
      <c r="H439" s="27"/>
    </row>
    <row r="440" spans="1:8" s="43" customFormat="1" x14ac:dyDescent="0.25">
      <c r="A440"/>
      <c r="B440" s="50"/>
      <c r="C440" s="37"/>
      <c r="D440"/>
      <c r="E440"/>
      <c r="G440" s="121"/>
      <c r="H440" s="27"/>
    </row>
    <row r="441" spans="1:8" s="43" customFormat="1" x14ac:dyDescent="0.25">
      <c r="A441"/>
      <c r="B441" s="50"/>
      <c r="C441" s="37"/>
      <c r="D441"/>
      <c r="E441"/>
      <c r="G441" s="121"/>
      <c r="H441" s="27"/>
    </row>
    <row r="442" spans="1:8" s="43" customFormat="1" x14ac:dyDescent="0.25">
      <c r="A442"/>
      <c r="B442" s="50"/>
      <c r="C442" s="37"/>
      <c r="D442"/>
      <c r="E442"/>
      <c r="G442" s="121"/>
      <c r="H442" s="27"/>
    </row>
    <row r="443" spans="1:8" s="43" customFormat="1" x14ac:dyDescent="0.25">
      <c r="A443"/>
      <c r="B443" s="50"/>
      <c r="C443" s="37"/>
      <c r="D443"/>
      <c r="E443"/>
      <c r="G443" s="121"/>
      <c r="H443" s="27"/>
    </row>
    <row r="444" spans="1:8" s="43" customFormat="1" x14ac:dyDescent="0.25">
      <c r="A444"/>
      <c r="B444" s="50"/>
      <c r="C444" s="37"/>
      <c r="D444"/>
      <c r="E444"/>
      <c r="G444" s="121"/>
      <c r="H444" s="27"/>
    </row>
    <row r="445" spans="1:8" s="43" customFormat="1" x14ac:dyDescent="0.25">
      <c r="A445"/>
      <c r="B445" s="50"/>
      <c r="C445" s="37"/>
      <c r="D445"/>
      <c r="E445"/>
      <c r="G445" s="121"/>
      <c r="H445" s="27"/>
    </row>
    <row r="446" spans="1:8" s="43" customFormat="1" x14ac:dyDescent="0.25">
      <c r="A446"/>
      <c r="B446" s="50"/>
      <c r="C446" s="37"/>
      <c r="D446"/>
      <c r="E446"/>
      <c r="G446" s="121"/>
      <c r="H446" s="27"/>
    </row>
    <row r="447" spans="1:8" s="43" customFormat="1" x14ac:dyDescent="0.25">
      <c r="A447"/>
      <c r="B447" s="50"/>
      <c r="C447" s="37"/>
      <c r="D447"/>
      <c r="E447"/>
      <c r="G447" s="121"/>
      <c r="H447" s="27"/>
    </row>
    <row r="448" spans="1:8" s="43" customFormat="1" x14ac:dyDescent="0.25">
      <c r="A448"/>
      <c r="B448" s="50"/>
      <c r="C448" s="37"/>
      <c r="D448"/>
      <c r="E448"/>
      <c r="G448" s="121"/>
      <c r="H448" s="27"/>
    </row>
    <row r="449" spans="1:8" s="43" customFormat="1" x14ac:dyDescent="0.25">
      <c r="A449"/>
      <c r="B449" s="50"/>
      <c r="C449" s="37"/>
      <c r="D449"/>
      <c r="E449"/>
      <c r="G449" s="121"/>
      <c r="H449" s="27"/>
    </row>
    <row r="450" spans="1:8" s="43" customFormat="1" x14ac:dyDescent="0.25">
      <c r="A450"/>
      <c r="B450" s="50"/>
      <c r="C450" s="37"/>
      <c r="D450"/>
      <c r="E450"/>
      <c r="G450" s="121"/>
      <c r="H450" s="27"/>
    </row>
    <row r="451" spans="1:8" s="43" customFormat="1" x14ac:dyDescent="0.25">
      <c r="A451"/>
      <c r="B451" s="50"/>
      <c r="C451" s="37"/>
      <c r="D451"/>
      <c r="E451"/>
      <c r="G451" s="121"/>
      <c r="H451" s="27"/>
    </row>
    <row r="452" spans="1:8" s="43" customFormat="1" x14ac:dyDescent="0.25">
      <c r="A452"/>
      <c r="B452" s="50"/>
      <c r="C452" s="37"/>
      <c r="D452"/>
      <c r="E452"/>
      <c r="G452" s="121"/>
      <c r="H452" s="27"/>
    </row>
    <row r="453" spans="1:8" s="43" customFormat="1" x14ac:dyDescent="0.25">
      <c r="A453"/>
      <c r="B453" s="50"/>
      <c r="C453" s="37"/>
      <c r="D453"/>
      <c r="E453"/>
      <c r="G453" s="121"/>
      <c r="H453" s="27"/>
    </row>
    <row r="454" spans="1:8" s="43" customFormat="1" x14ac:dyDescent="0.25">
      <c r="A454"/>
      <c r="B454" s="50"/>
      <c r="C454" s="37"/>
      <c r="D454"/>
      <c r="E454"/>
      <c r="G454" s="121"/>
      <c r="H454" s="27"/>
    </row>
    <row r="455" spans="1:8" s="43" customFormat="1" x14ac:dyDescent="0.25">
      <c r="A455"/>
      <c r="B455" s="50"/>
      <c r="C455" s="37"/>
      <c r="D455"/>
      <c r="E455"/>
      <c r="G455" s="121"/>
      <c r="H455" s="27"/>
    </row>
    <row r="456" spans="1:8" s="43" customFormat="1" x14ac:dyDescent="0.25">
      <c r="A456"/>
      <c r="B456" s="50"/>
      <c r="C456" s="37"/>
      <c r="D456"/>
      <c r="E456"/>
      <c r="G456" s="121"/>
      <c r="H456" s="27"/>
    </row>
    <row r="457" spans="1:8" s="43" customFormat="1" x14ac:dyDescent="0.25">
      <c r="A457"/>
      <c r="B457" s="50"/>
      <c r="C457" s="37"/>
      <c r="D457"/>
      <c r="E457"/>
      <c r="G457" s="121"/>
      <c r="H457" s="27"/>
    </row>
    <row r="458" spans="1:8" s="43" customFormat="1" x14ac:dyDescent="0.25">
      <c r="A458"/>
      <c r="B458" s="50"/>
      <c r="C458" s="37"/>
      <c r="D458"/>
      <c r="E458"/>
      <c r="G458" s="121"/>
      <c r="H458" s="27"/>
    </row>
    <row r="459" spans="1:8" s="43" customFormat="1" x14ac:dyDescent="0.25">
      <c r="A459"/>
      <c r="B459" s="50"/>
      <c r="C459" s="37"/>
      <c r="D459"/>
      <c r="E459"/>
      <c r="G459" s="121"/>
      <c r="H459" s="27"/>
    </row>
    <row r="460" spans="1:8" s="43" customFormat="1" x14ac:dyDescent="0.25">
      <c r="A460"/>
      <c r="B460" s="50"/>
      <c r="C460" s="37"/>
      <c r="D460"/>
      <c r="E460"/>
      <c r="G460" s="121"/>
      <c r="H460" s="27"/>
    </row>
    <row r="461" spans="1:8" s="43" customFormat="1" x14ac:dyDescent="0.25">
      <c r="A461"/>
      <c r="B461" s="50"/>
      <c r="C461" s="37"/>
      <c r="D461"/>
      <c r="E461"/>
      <c r="G461" s="121"/>
      <c r="H461" s="27"/>
    </row>
    <row r="462" spans="1:8" s="43" customFormat="1" x14ac:dyDescent="0.25">
      <c r="A462"/>
      <c r="B462" s="50"/>
      <c r="C462" s="37"/>
      <c r="D462"/>
      <c r="E462"/>
      <c r="G462" s="121"/>
      <c r="H462" s="27"/>
    </row>
    <row r="463" spans="1:8" s="43" customFormat="1" x14ac:dyDescent="0.25">
      <c r="A463"/>
      <c r="B463" s="50"/>
      <c r="C463" s="37"/>
      <c r="D463"/>
      <c r="E463"/>
      <c r="G463" s="121"/>
      <c r="H463" s="27"/>
    </row>
    <row r="464" spans="1:8" s="43" customFormat="1" x14ac:dyDescent="0.25">
      <c r="A464"/>
      <c r="B464" s="50"/>
      <c r="C464" s="37"/>
      <c r="D464"/>
      <c r="E464"/>
      <c r="G464" s="121"/>
      <c r="H464" s="27"/>
    </row>
    <row r="465" spans="1:8" s="43" customFormat="1" x14ac:dyDescent="0.25">
      <c r="A465"/>
      <c r="B465" s="50"/>
      <c r="C465" s="37"/>
      <c r="D465"/>
      <c r="E465"/>
      <c r="G465" s="121"/>
      <c r="H465" s="27"/>
    </row>
  </sheetData>
  <pageMargins left="0.7" right="0.7" top="0.75" bottom="0.75" header="0.3" footer="0.3"/>
  <pageSetup paperSize="9" scale="43" orientation="landscape" verticalDpi="4294967295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217"/>
  <sheetViews>
    <sheetView zoomScale="130" zoomScaleNormal="130" workbookViewId="0">
      <selection activeCell="E29" sqref="E29"/>
    </sheetView>
  </sheetViews>
  <sheetFormatPr defaultRowHeight="15" x14ac:dyDescent="0.25"/>
  <cols>
    <col min="1" max="1" width="6.7109375" style="50" bestFit="1" customWidth="1"/>
    <col min="2" max="2" width="12.5703125" customWidth="1"/>
    <col min="3" max="3" width="21.7109375" customWidth="1"/>
    <col min="4" max="4" width="17.7109375" bestFit="1" customWidth="1"/>
    <col min="5" max="5" width="21.5703125" bestFit="1" customWidth="1"/>
    <col min="6" max="6" width="13.28515625" bestFit="1" customWidth="1"/>
    <col min="7" max="7" width="15.5703125" style="58" customWidth="1"/>
    <col min="8" max="8" width="15.5703125" style="202" customWidth="1"/>
    <col min="9" max="9" width="7.140625" style="28" bestFit="1" customWidth="1"/>
    <col min="10" max="10" width="18.28515625" style="28" bestFit="1" customWidth="1"/>
    <col min="11" max="11" width="11" style="28" bestFit="1" customWidth="1"/>
    <col min="12" max="12" width="9.140625" style="28"/>
    <col min="13" max="13" width="7.140625" style="28" bestFit="1" customWidth="1"/>
    <col min="14" max="14" width="10.7109375" style="28" bestFit="1" customWidth="1"/>
    <col min="15" max="15" width="23" style="28" bestFit="1" customWidth="1"/>
    <col min="16" max="16" width="10.7109375" style="28" bestFit="1" customWidth="1"/>
    <col min="17" max="17" width="9.7109375" style="28" bestFit="1" customWidth="1"/>
    <col min="18" max="18" width="10.7109375" style="28" bestFit="1" customWidth="1"/>
    <col min="19" max="19" width="10" style="28" bestFit="1" customWidth="1"/>
    <col min="20" max="20" width="22.42578125" style="28" bestFit="1" customWidth="1"/>
    <col min="21" max="60" width="9.140625" style="28"/>
  </cols>
  <sheetData>
    <row r="1" spans="1:60" s="53" customFormat="1" ht="50.25" customHeight="1" x14ac:dyDescent="0.25">
      <c r="A1" s="137" t="s">
        <v>0</v>
      </c>
      <c r="B1" s="52" t="s">
        <v>1</v>
      </c>
      <c r="C1" s="12" t="s">
        <v>2</v>
      </c>
      <c r="D1" s="13" t="s">
        <v>4</v>
      </c>
      <c r="E1" s="14" t="s">
        <v>5</v>
      </c>
      <c r="F1" s="15" t="s">
        <v>235</v>
      </c>
      <c r="G1" s="132" t="s">
        <v>272</v>
      </c>
      <c r="H1" s="194" t="s">
        <v>275</v>
      </c>
      <c r="I1" s="203"/>
      <c r="J1" s="204"/>
      <c r="K1" s="63"/>
      <c r="L1" s="63"/>
      <c r="M1" s="63"/>
      <c r="N1" s="203"/>
      <c r="O1" s="204"/>
      <c r="P1" s="203"/>
      <c r="Q1" s="204"/>
      <c r="R1" s="204"/>
      <c r="S1" s="63"/>
      <c r="T1" s="205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</row>
    <row r="2" spans="1:60" s="71" customFormat="1" hidden="1" x14ac:dyDescent="0.25">
      <c r="A2" s="71">
        <v>1</v>
      </c>
      <c r="B2" s="71" t="s">
        <v>93</v>
      </c>
      <c r="C2" s="71" t="s">
        <v>94</v>
      </c>
      <c r="D2" s="71" t="s">
        <v>8</v>
      </c>
      <c r="E2" s="71" t="s">
        <v>85</v>
      </c>
      <c r="F2" s="71">
        <v>7531.74</v>
      </c>
      <c r="G2" s="71">
        <v>5625</v>
      </c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</row>
    <row r="3" spans="1:60" s="70" customFormat="1" x14ac:dyDescent="0.25">
      <c r="A3" s="75">
        <v>1</v>
      </c>
      <c r="B3" s="81" t="s">
        <v>232</v>
      </c>
      <c r="C3" s="82" t="s">
        <v>95</v>
      </c>
      <c r="D3" s="82" t="s">
        <v>8</v>
      </c>
      <c r="E3" s="82" t="s">
        <v>82</v>
      </c>
      <c r="F3" s="83">
        <v>986.59</v>
      </c>
      <c r="G3" s="89">
        <v>1031.25</v>
      </c>
      <c r="H3" s="195">
        <f>F3+G3</f>
        <v>2017.8400000000001</v>
      </c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</row>
    <row r="4" spans="1:60" s="70" customFormat="1" x14ac:dyDescent="0.25">
      <c r="A4" s="75">
        <v>2</v>
      </c>
      <c r="B4" s="87" t="s">
        <v>232</v>
      </c>
      <c r="C4" s="85" t="s">
        <v>94</v>
      </c>
      <c r="D4" s="85" t="s">
        <v>8</v>
      </c>
      <c r="E4" s="85" t="s">
        <v>236</v>
      </c>
      <c r="F4" s="86">
        <v>-999.63</v>
      </c>
      <c r="G4" s="89">
        <v>1968.75</v>
      </c>
      <c r="H4" s="196">
        <v>1968.75</v>
      </c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</row>
    <row r="5" spans="1:60" s="55" customFormat="1" x14ac:dyDescent="0.25">
      <c r="A5" s="77">
        <v>3</v>
      </c>
      <c r="B5" s="84" t="s">
        <v>232</v>
      </c>
      <c r="C5" s="85" t="s">
        <v>96</v>
      </c>
      <c r="D5" s="85" t="s">
        <v>8</v>
      </c>
      <c r="E5" s="85" t="s">
        <v>82</v>
      </c>
      <c r="F5" s="86">
        <v>-658.41</v>
      </c>
      <c r="G5" s="89">
        <v>593.75</v>
      </c>
      <c r="H5" s="196">
        <v>593.75</v>
      </c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</row>
    <row r="6" spans="1:60" s="55" customFormat="1" x14ac:dyDescent="0.25">
      <c r="A6" s="75">
        <v>4</v>
      </c>
      <c r="B6" s="84" t="s">
        <v>232</v>
      </c>
      <c r="C6" s="85" t="s">
        <v>97</v>
      </c>
      <c r="D6" s="85" t="s">
        <v>8</v>
      </c>
      <c r="E6" s="85" t="s">
        <v>98</v>
      </c>
      <c r="F6" s="86">
        <v>-987.57</v>
      </c>
      <c r="G6" s="83">
        <v>937.5</v>
      </c>
      <c r="H6" s="197">
        <v>937.5</v>
      </c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</row>
    <row r="7" spans="1:60" s="72" customFormat="1" x14ac:dyDescent="0.25">
      <c r="A7" s="75">
        <v>5</v>
      </c>
      <c r="B7" s="84" t="s">
        <v>232</v>
      </c>
      <c r="C7" s="85" t="s">
        <v>99</v>
      </c>
      <c r="D7" s="85" t="s">
        <v>8</v>
      </c>
      <c r="E7" s="85" t="s">
        <v>82</v>
      </c>
      <c r="F7" s="86">
        <v>-789.25</v>
      </c>
      <c r="G7" s="89">
        <v>1031.25</v>
      </c>
      <c r="H7" s="196">
        <v>1031.25</v>
      </c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</row>
    <row r="8" spans="1:60" s="55" customFormat="1" x14ac:dyDescent="0.25">
      <c r="A8" s="77">
        <v>6</v>
      </c>
      <c r="B8" s="84" t="s">
        <v>232</v>
      </c>
      <c r="C8" s="85" t="s">
        <v>100</v>
      </c>
      <c r="D8" s="85" t="s">
        <v>8</v>
      </c>
      <c r="E8" s="85" t="s">
        <v>82</v>
      </c>
      <c r="F8" s="86">
        <v>-986.59</v>
      </c>
      <c r="G8" s="89">
        <v>1031.25</v>
      </c>
      <c r="H8" s="196">
        <v>1031.25</v>
      </c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</row>
    <row r="9" spans="1:60" s="55" customFormat="1" x14ac:dyDescent="0.25">
      <c r="A9" s="75">
        <v>7</v>
      </c>
      <c r="B9" s="84" t="s">
        <v>232</v>
      </c>
      <c r="C9" s="85" t="s">
        <v>101</v>
      </c>
      <c r="D9" s="85" t="s">
        <v>8</v>
      </c>
      <c r="E9" s="85" t="s">
        <v>82</v>
      </c>
      <c r="F9" s="86">
        <v>-658.41</v>
      </c>
      <c r="G9" s="83">
        <v>625</v>
      </c>
      <c r="H9" s="197">
        <v>625</v>
      </c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s="56" customFormat="1" x14ac:dyDescent="0.25">
      <c r="A10" s="75">
        <v>8</v>
      </c>
      <c r="B10" s="87" t="s">
        <v>232</v>
      </c>
      <c r="C10" s="85" t="s">
        <v>102</v>
      </c>
      <c r="D10" s="85" t="s">
        <v>8</v>
      </c>
      <c r="E10" s="85" t="s">
        <v>82</v>
      </c>
      <c r="F10" s="86">
        <v>-790.07</v>
      </c>
      <c r="G10" s="191" t="s">
        <v>282</v>
      </c>
      <c r="H10" s="198">
        <v>1031.25</v>
      </c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</row>
    <row r="11" spans="1:60" s="54" customFormat="1" x14ac:dyDescent="0.25">
      <c r="A11" s="77">
        <v>9</v>
      </c>
      <c r="B11" s="84" t="s">
        <v>232</v>
      </c>
      <c r="C11" s="85" t="s">
        <v>103</v>
      </c>
      <c r="D11" s="85" t="s">
        <v>8</v>
      </c>
      <c r="E11" s="85" t="s">
        <v>104</v>
      </c>
      <c r="F11" s="86">
        <v>-790.05</v>
      </c>
      <c r="G11" s="89">
        <v>447.94</v>
      </c>
      <c r="H11" s="196">
        <v>447.94</v>
      </c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s="55" customFormat="1" x14ac:dyDescent="0.25">
      <c r="A12" s="75">
        <v>10</v>
      </c>
      <c r="B12" s="84" t="s">
        <v>232</v>
      </c>
      <c r="C12" s="85" t="s">
        <v>105</v>
      </c>
      <c r="D12" s="85" t="s">
        <v>8</v>
      </c>
      <c r="E12" s="85" t="s">
        <v>82</v>
      </c>
      <c r="F12" s="86">
        <v>-790.07</v>
      </c>
      <c r="G12" s="89">
        <v>1125</v>
      </c>
      <c r="H12" s="196">
        <v>1125</v>
      </c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s="55" customFormat="1" x14ac:dyDescent="0.25">
      <c r="A13" s="75">
        <v>11</v>
      </c>
      <c r="B13" s="84" t="s">
        <v>232</v>
      </c>
      <c r="C13" s="85" t="s">
        <v>106</v>
      </c>
      <c r="D13" s="85" t="s">
        <v>8</v>
      </c>
      <c r="E13" s="85" t="s">
        <v>82</v>
      </c>
      <c r="F13" s="86">
        <v>-790.07</v>
      </c>
      <c r="G13" s="83">
        <v>750</v>
      </c>
      <c r="H13" s="197">
        <v>750</v>
      </c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s="54" customFormat="1" x14ac:dyDescent="0.25">
      <c r="A14" s="77">
        <v>12</v>
      </c>
      <c r="B14" s="84" t="s">
        <v>232</v>
      </c>
      <c r="C14" s="85" t="s">
        <v>107</v>
      </c>
      <c r="D14" s="85" t="s">
        <v>8</v>
      </c>
      <c r="E14" s="85" t="s">
        <v>82</v>
      </c>
      <c r="F14" s="86">
        <v>-987.57</v>
      </c>
      <c r="G14" s="83">
        <v>843.75</v>
      </c>
      <c r="H14" s="197">
        <v>843.75</v>
      </c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s="61" customFormat="1" x14ac:dyDescent="0.25">
      <c r="A15" s="75">
        <v>13</v>
      </c>
      <c r="B15" s="88" t="s">
        <v>232</v>
      </c>
      <c r="C15" s="82" t="s">
        <v>108</v>
      </c>
      <c r="D15" s="82" t="s">
        <v>8</v>
      </c>
      <c r="E15" s="82" t="s">
        <v>82</v>
      </c>
      <c r="F15" s="83">
        <v>658.41</v>
      </c>
      <c r="G15" s="89">
        <v>687.5</v>
      </c>
      <c r="H15" s="199">
        <f>F15+G15</f>
        <v>1345.9099999999999</v>
      </c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</row>
    <row r="16" spans="1:60" s="61" customFormat="1" x14ac:dyDescent="0.25">
      <c r="A16" s="75">
        <v>14</v>
      </c>
      <c r="B16" s="88" t="s">
        <v>232</v>
      </c>
      <c r="C16" s="82" t="s">
        <v>109</v>
      </c>
      <c r="D16" s="82" t="s">
        <v>8</v>
      </c>
      <c r="E16" s="82" t="s">
        <v>82</v>
      </c>
      <c r="F16" s="83">
        <v>987.57</v>
      </c>
      <c r="G16" s="89">
        <v>447.94</v>
      </c>
      <c r="H16" s="199">
        <f>F16+G16</f>
        <v>1435.51</v>
      </c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</row>
    <row r="17" spans="1:60" s="55" customFormat="1" x14ac:dyDescent="0.25">
      <c r="A17" s="77">
        <v>15</v>
      </c>
      <c r="B17" s="84" t="s">
        <v>232</v>
      </c>
      <c r="C17" s="85" t="s">
        <v>110</v>
      </c>
      <c r="D17" s="85" t="s">
        <v>8</v>
      </c>
      <c r="E17" s="85" t="s">
        <v>82</v>
      </c>
      <c r="F17" s="86">
        <v>-657.71</v>
      </c>
      <c r="G17" s="83">
        <v>298.63</v>
      </c>
      <c r="H17" s="197">
        <v>298.63</v>
      </c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</row>
    <row r="18" spans="1:60" s="55" customFormat="1" x14ac:dyDescent="0.25">
      <c r="A18" s="75">
        <v>16</v>
      </c>
      <c r="B18" s="84" t="s">
        <v>232</v>
      </c>
      <c r="C18" s="85" t="s">
        <v>111</v>
      </c>
      <c r="D18" s="85" t="s">
        <v>8</v>
      </c>
      <c r="E18" s="85" t="s">
        <v>82</v>
      </c>
      <c r="F18" s="86">
        <v>-987.57</v>
      </c>
      <c r="G18" s="89">
        <v>348.4</v>
      </c>
      <c r="H18" s="196">
        <v>348.4</v>
      </c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</row>
    <row r="19" spans="1:60" s="72" customFormat="1" x14ac:dyDescent="0.25">
      <c r="A19" s="75">
        <v>17</v>
      </c>
      <c r="B19" s="84" t="s">
        <v>232</v>
      </c>
      <c r="C19" s="85" t="s">
        <v>112</v>
      </c>
      <c r="D19" s="85" t="s">
        <v>8</v>
      </c>
      <c r="E19" s="85" t="s">
        <v>82</v>
      </c>
      <c r="F19" s="86">
        <v>-986.59</v>
      </c>
      <c r="G19" s="89">
        <v>1265.6199999999999</v>
      </c>
      <c r="H19" s="196">
        <v>1265.6199999999999</v>
      </c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</row>
    <row r="20" spans="1:60" s="55" customFormat="1" x14ac:dyDescent="0.25">
      <c r="A20" s="77">
        <v>18</v>
      </c>
      <c r="B20" s="84" t="s">
        <v>232</v>
      </c>
      <c r="C20" s="85" t="s">
        <v>113</v>
      </c>
      <c r="D20" s="85" t="s">
        <v>8</v>
      </c>
      <c r="E20" s="85" t="s">
        <v>82</v>
      </c>
      <c r="F20" s="86">
        <v>-790.07</v>
      </c>
      <c r="G20" s="83">
        <v>1031.25</v>
      </c>
      <c r="H20" s="197">
        <v>1031.25</v>
      </c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s="55" customFormat="1" x14ac:dyDescent="0.25">
      <c r="A21" s="75">
        <v>19</v>
      </c>
      <c r="B21" s="84" t="s">
        <v>232</v>
      </c>
      <c r="C21" s="85" t="s">
        <v>114</v>
      </c>
      <c r="D21" s="85" t="s">
        <v>8</v>
      </c>
      <c r="E21" s="85" t="s">
        <v>82</v>
      </c>
      <c r="F21" s="86">
        <v>-658.41</v>
      </c>
      <c r="G21" s="83">
        <v>656.25</v>
      </c>
      <c r="H21" s="197">
        <v>656.25</v>
      </c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</row>
    <row r="22" spans="1:60" s="57" customFormat="1" x14ac:dyDescent="0.25">
      <c r="A22" s="75">
        <v>20</v>
      </c>
      <c r="B22" s="84" t="s">
        <v>232</v>
      </c>
      <c r="C22" s="85" t="s">
        <v>115</v>
      </c>
      <c r="D22" s="85" t="s">
        <v>8</v>
      </c>
      <c r="E22" s="85" t="s">
        <v>82</v>
      </c>
      <c r="F22" s="86">
        <v>-658.37</v>
      </c>
      <c r="G22" s="89">
        <v>232.26</v>
      </c>
      <c r="H22" s="196">
        <v>232.26</v>
      </c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</row>
    <row r="23" spans="1:60" s="57" customFormat="1" x14ac:dyDescent="0.25">
      <c r="A23" s="77">
        <v>21</v>
      </c>
      <c r="B23" s="84" t="s">
        <v>232</v>
      </c>
      <c r="C23" s="85" t="s">
        <v>116</v>
      </c>
      <c r="D23" s="85" t="s">
        <v>8</v>
      </c>
      <c r="E23" s="85" t="s">
        <v>82</v>
      </c>
      <c r="F23" s="86">
        <v>-989.95</v>
      </c>
      <c r="G23" s="83">
        <v>497.71</v>
      </c>
      <c r="H23" s="197">
        <v>497.71</v>
      </c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</row>
    <row r="24" spans="1:60" s="51" customFormat="1" x14ac:dyDescent="0.25">
      <c r="A24" s="75">
        <v>22</v>
      </c>
      <c r="B24" s="88" t="s">
        <v>232</v>
      </c>
      <c r="C24" s="82" t="s">
        <v>117</v>
      </c>
      <c r="D24" s="82" t="s">
        <v>8</v>
      </c>
      <c r="E24" s="82" t="s">
        <v>82</v>
      </c>
      <c r="F24" s="83">
        <v>790.05</v>
      </c>
      <c r="G24" s="89">
        <v>348.4</v>
      </c>
      <c r="H24" s="199">
        <f>F24+G24</f>
        <v>1138.4499999999998</v>
      </c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</row>
    <row r="25" spans="1:60" s="56" customFormat="1" x14ac:dyDescent="0.25">
      <c r="A25" s="75">
        <v>23</v>
      </c>
      <c r="B25" s="84" t="s">
        <v>232</v>
      </c>
      <c r="C25" s="85" t="s">
        <v>118</v>
      </c>
      <c r="D25" s="85" t="s">
        <v>8</v>
      </c>
      <c r="E25" s="85" t="s">
        <v>82</v>
      </c>
      <c r="F25" s="91">
        <v>-658.41</v>
      </c>
      <c r="G25" s="192">
        <v>625</v>
      </c>
      <c r="H25" s="200">
        <v>625</v>
      </c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</row>
    <row r="26" spans="1:60" s="55" customFormat="1" x14ac:dyDescent="0.25">
      <c r="A26" s="77">
        <v>24</v>
      </c>
      <c r="B26" s="90" t="s">
        <v>232</v>
      </c>
      <c r="C26" s="85" t="s">
        <v>119</v>
      </c>
      <c r="D26" s="85" t="s">
        <v>8</v>
      </c>
      <c r="E26" s="138" t="s">
        <v>120</v>
      </c>
      <c r="F26" s="139">
        <v>-379.7</v>
      </c>
      <c r="G26" s="193">
        <v>373.28</v>
      </c>
      <c r="H26" s="201">
        <v>373.28</v>
      </c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</row>
    <row r="27" spans="1:60" x14ac:dyDescent="0.25">
      <c r="A27"/>
      <c r="F27" s="108"/>
      <c r="G27" s="108"/>
      <c r="H27" s="107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</row>
    <row r="28" spans="1:60" x14ac:dyDescent="0.25">
      <c r="A28"/>
      <c r="F28" s="225" t="s">
        <v>254</v>
      </c>
      <c r="G28" s="225" t="s">
        <v>237</v>
      </c>
      <c r="H28" s="226" t="s">
        <v>283</v>
      </c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</row>
    <row r="29" spans="1:60" x14ac:dyDescent="0.25">
      <c r="A29"/>
      <c r="F29" s="105"/>
      <c r="G29" s="106"/>
      <c r="H29" s="79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</row>
    <row r="30" spans="1:60" x14ac:dyDescent="0.25">
      <c r="A30"/>
      <c r="B30" s="140" t="s">
        <v>91</v>
      </c>
      <c r="G30"/>
      <c r="H30"/>
    </row>
    <row r="31" spans="1:60" x14ac:dyDescent="0.25">
      <c r="A31"/>
      <c r="B31" s="30" t="s">
        <v>123</v>
      </c>
      <c r="C31" s="30"/>
      <c r="G31"/>
      <c r="H31"/>
    </row>
    <row r="32" spans="1:60" x14ac:dyDescent="0.25">
      <c r="A32"/>
      <c r="E32" s="59"/>
      <c r="F32" s="25"/>
      <c r="G32"/>
      <c r="H32"/>
    </row>
    <row r="33" spans="9:60" customFormat="1" x14ac:dyDescent="0.25"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</row>
    <row r="34" spans="9:60" customFormat="1" x14ac:dyDescent="0.25"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</row>
    <row r="35" spans="9:60" customFormat="1" x14ac:dyDescent="0.25"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</row>
    <row r="36" spans="9:60" customFormat="1" x14ac:dyDescent="0.25"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</row>
    <row r="37" spans="9:60" customFormat="1" x14ac:dyDescent="0.25"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</row>
    <row r="38" spans="9:60" customFormat="1" x14ac:dyDescent="0.25"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</row>
    <row r="39" spans="9:60" customFormat="1" x14ac:dyDescent="0.25"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</row>
    <row r="40" spans="9:60" customFormat="1" x14ac:dyDescent="0.25"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</row>
    <row r="41" spans="9:60" customFormat="1" x14ac:dyDescent="0.25"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</row>
    <row r="42" spans="9:60" customFormat="1" x14ac:dyDescent="0.25"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</row>
    <row r="43" spans="9:60" customFormat="1" x14ac:dyDescent="0.25"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</row>
    <row r="44" spans="9:60" customFormat="1" x14ac:dyDescent="0.25"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</row>
    <row r="45" spans="9:60" customFormat="1" x14ac:dyDescent="0.25"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</row>
    <row r="46" spans="9:60" customFormat="1" x14ac:dyDescent="0.25"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</row>
    <row r="47" spans="9:60" customFormat="1" x14ac:dyDescent="0.25"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</row>
    <row r="48" spans="9:60" customFormat="1" x14ac:dyDescent="0.25"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</row>
    <row r="49" spans="9:60" customFormat="1" x14ac:dyDescent="0.25"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</row>
    <row r="50" spans="9:60" customFormat="1" x14ac:dyDescent="0.25"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</row>
    <row r="51" spans="9:60" customFormat="1" x14ac:dyDescent="0.25"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</row>
    <row r="52" spans="9:60" customFormat="1" x14ac:dyDescent="0.25"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</row>
    <row r="53" spans="9:60" customFormat="1" x14ac:dyDescent="0.25"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</row>
    <row r="54" spans="9:60" customFormat="1" x14ac:dyDescent="0.25"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</row>
    <row r="55" spans="9:60" customFormat="1" x14ac:dyDescent="0.25"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</row>
    <row r="56" spans="9:60" customFormat="1" x14ac:dyDescent="0.25"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</row>
    <row r="57" spans="9:60" customFormat="1" x14ac:dyDescent="0.25"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</row>
    <row r="58" spans="9:60" customFormat="1" x14ac:dyDescent="0.25"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</row>
    <row r="59" spans="9:60" customFormat="1" x14ac:dyDescent="0.25"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</row>
    <row r="60" spans="9:60" customFormat="1" x14ac:dyDescent="0.25"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</row>
    <row r="61" spans="9:60" customFormat="1" x14ac:dyDescent="0.25"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</row>
    <row r="62" spans="9:60" customFormat="1" x14ac:dyDescent="0.25"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</row>
    <row r="63" spans="9:60" customFormat="1" x14ac:dyDescent="0.25"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</row>
    <row r="64" spans="9:60" customFormat="1" x14ac:dyDescent="0.25"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</row>
    <row r="65" spans="9:60" customFormat="1" x14ac:dyDescent="0.25"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</row>
    <row r="66" spans="9:60" customFormat="1" x14ac:dyDescent="0.25"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</row>
    <row r="67" spans="9:60" customFormat="1" x14ac:dyDescent="0.25"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</row>
    <row r="68" spans="9:60" customFormat="1" x14ac:dyDescent="0.25"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</row>
    <row r="69" spans="9:60" customFormat="1" x14ac:dyDescent="0.25"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</row>
    <row r="70" spans="9:60" customFormat="1" x14ac:dyDescent="0.25"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</row>
    <row r="71" spans="9:60" customFormat="1" x14ac:dyDescent="0.25"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</row>
    <row r="72" spans="9:60" customFormat="1" x14ac:dyDescent="0.25"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</row>
    <row r="73" spans="9:60" customFormat="1" x14ac:dyDescent="0.25"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</row>
    <row r="74" spans="9:60" customFormat="1" x14ac:dyDescent="0.25"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</row>
    <row r="75" spans="9:60" customFormat="1" x14ac:dyDescent="0.25"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</row>
    <row r="76" spans="9:60" customFormat="1" x14ac:dyDescent="0.25"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</row>
    <row r="77" spans="9:60" customFormat="1" x14ac:dyDescent="0.25"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</row>
    <row r="78" spans="9:60" customFormat="1" x14ac:dyDescent="0.25"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</row>
    <row r="79" spans="9:60" customFormat="1" x14ac:dyDescent="0.25"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</row>
    <row r="80" spans="9:60" customFormat="1" x14ac:dyDescent="0.25"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</row>
    <row r="81" spans="1:8" x14ac:dyDescent="0.25">
      <c r="A81"/>
      <c r="G81"/>
      <c r="H81"/>
    </row>
    <row r="82" spans="1:8" x14ac:dyDescent="0.25">
      <c r="A82"/>
      <c r="G82"/>
      <c r="H82"/>
    </row>
    <row r="83" spans="1:8" x14ac:dyDescent="0.25">
      <c r="A83"/>
      <c r="G83"/>
      <c r="H83"/>
    </row>
    <row r="84" spans="1:8" x14ac:dyDescent="0.25">
      <c r="A84"/>
      <c r="G84"/>
      <c r="H84"/>
    </row>
    <row r="85" spans="1:8" x14ac:dyDescent="0.25">
      <c r="A85"/>
      <c r="G85"/>
      <c r="H85"/>
    </row>
    <row r="86" spans="1:8" x14ac:dyDescent="0.25">
      <c r="A86"/>
      <c r="G86"/>
      <c r="H86"/>
    </row>
    <row r="87" spans="1:8" x14ac:dyDescent="0.25">
      <c r="A87"/>
      <c r="G87"/>
      <c r="H87"/>
    </row>
    <row r="88" spans="1:8" x14ac:dyDescent="0.25">
      <c r="A88"/>
      <c r="G88"/>
      <c r="H88"/>
    </row>
    <row r="89" spans="1:8" x14ac:dyDescent="0.25">
      <c r="A89"/>
      <c r="G89"/>
      <c r="H89"/>
    </row>
    <row r="90" spans="1:8" x14ac:dyDescent="0.25">
      <c r="A90"/>
      <c r="G90"/>
      <c r="H90"/>
    </row>
    <row r="91" spans="1:8" x14ac:dyDescent="0.25">
      <c r="G91"/>
      <c r="H91"/>
    </row>
    <row r="92" spans="1:8" x14ac:dyDescent="0.25">
      <c r="G92"/>
      <c r="H92"/>
    </row>
    <row r="93" spans="1:8" x14ac:dyDescent="0.25">
      <c r="G93"/>
      <c r="H93"/>
    </row>
    <row r="94" spans="1:8" x14ac:dyDescent="0.25">
      <c r="G94"/>
      <c r="H94"/>
    </row>
    <row r="95" spans="1:8" x14ac:dyDescent="0.25">
      <c r="G95"/>
      <c r="H95"/>
    </row>
    <row r="96" spans="1:8" x14ac:dyDescent="0.25">
      <c r="G96"/>
      <c r="H96"/>
    </row>
    <row r="97" spans="7:8" x14ac:dyDescent="0.25">
      <c r="G97"/>
      <c r="H97"/>
    </row>
    <row r="98" spans="7:8" x14ac:dyDescent="0.25">
      <c r="G98"/>
      <c r="H98"/>
    </row>
    <row r="99" spans="7:8" x14ac:dyDescent="0.25">
      <c r="G99"/>
      <c r="H99"/>
    </row>
    <row r="100" spans="7:8" x14ac:dyDescent="0.25">
      <c r="G100"/>
      <c r="H100"/>
    </row>
    <row r="101" spans="7:8" x14ac:dyDescent="0.25">
      <c r="G101"/>
      <c r="H101"/>
    </row>
    <row r="102" spans="7:8" x14ac:dyDescent="0.25">
      <c r="G102"/>
      <c r="H102"/>
    </row>
    <row r="103" spans="7:8" x14ac:dyDescent="0.25">
      <c r="G103"/>
      <c r="H103"/>
    </row>
    <row r="104" spans="7:8" x14ac:dyDescent="0.25">
      <c r="G104"/>
      <c r="H104"/>
    </row>
    <row r="105" spans="7:8" x14ac:dyDescent="0.25">
      <c r="G105"/>
      <c r="H105"/>
    </row>
    <row r="106" spans="7:8" x14ac:dyDescent="0.25">
      <c r="G106"/>
      <c r="H106"/>
    </row>
    <row r="107" spans="7:8" x14ac:dyDescent="0.25">
      <c r="G107"/>
      <c r="H107"/>
    </row>
    <row r="108" spans="7:8" x14ac:dyDescent="0.25">
      <c r="G108"/>
      <c r="H108"/>
    </row>
    <row r="109" spans="7:8" x14ac:dyDescent="0.25">
      <c r="G109"/>
      <c r="H109"/>
    </row>
    <row r="110" spans="7:8" x14ac:dyDescent="0.25">
      <c r="G110"/>
      <c r="H110"/>
    </row>
    <row r="111" spans="7:8" x14ac:dyDescent="0.25">
      <c r="G111"/>
      <c r="H111"/>
    </row>
    <row r="112" spans="7:8" x14ac:dyDescent="0.25">
      <c r="G112"/>
      <c r="H112"/>
    </row>
    <row r="113" spans="7:8" x14ac:dyDescent="0.25">
      <c r="G113"/>
      <c r="H113"/>
    </row>
    <row r="114" spans="7:8" x14ac:dyDescent="0.25">
      <c r="G114"/>
      <c r="H114"/>
    </row>
    <row r="115" spans="7:8" x14ac:dyDescent="0.25">
      <c r="G115"/>
      <c r="H115"/>
    </row>
    <row r="116" spans="7:8" x14ac:dyDescent="0.25">
      <c r="G116"/>
      <c r="H116"/>
    </row>
    <row r="117" spans="7:8" x14ac:dyDescent="0.25">
      <c r="G117"/>
      <c r="H117"/>
    </row>
    <row r="118" spans="7:8" x14ac:dyDescent="0.25">
      <c r="G118"/>
      <c r="H118"/>
    </row>
    <row r="119" spans="7:8" x14ac:dyDescent="0.25">
      <c r="G119"/>
      <c r="H119"/>
    </row>
    <row r="120" spans="7:8" x14ac:dyDescent="0.25">
      <c r="G120"/>
      <c r="H120"/>
    </row>
    <row r="121" spans="7:8" x14ac:dyDescent="0.25">
      <c r="G121"/>
      <c r="H121"/>
    </row>
    <row r="122" spans="7:8" x14ac:dyDescent="0.25">
      <c r="G122"/>
      <c r="H122"/>
    </row>
    <row r="123" spans="7:8" x14ac:dyDescent="0.25">
      <c r="G123"/>
      <c r="H123"/>
    </row>
    <row r="124" spans="7:8" x14ac:dyDescent="0.25">
      <c r="G124"/>
      <c r="H124"/>
    </row>
    <row r="125" spans="7:8" x14ac:dyDescent="0.25">
      <c r="G125"/>
      <c r="H125"/>
    </row>
    <row r="126" spans="7:8" x14ac:dyDescent="0.25">
      <c r="G126"/>
      <c r="H126"/>
    </row>
    <row r="127" spans="7:8" x14ac:dyDescent="0.25">
      <c r="G127"/>
      <c r="H127"/>
    </row>
    <row r="128" spans="7:8" x14ac:dyDescent="0.25">
      <c r="G128"/>
      <c r="H128"/>
    </row>
    <row r="129" spans="7:8" x14ac:dyDescent="0.25">
      <c r="G129"/>
      <c r="H129"/>
    </row>
    <row r="130" spans="7:8" x14ac:dyDescent="0.25">
      <c r="G130"/>
      <c r="H130"/>
    </row>
    <row r="131" spans="7:8" x14ac:dyDescent="0.25">
      <c r="G131"/>
      <c r="H131"/>
    </row>
    <row r="132" spans="7:8" x14ac:dyDescent="0.25">
      <c r="G132"/>
      <c r="H132"/>
    </row>
    <row r="133" spans="7:8" x14ac:dyDescent="0.25">
      <c r="G133"/>
      <c r="H133"/>
    </row>
    <row r="134" spans="7:8" x14ac:dyDescent="0.25">
      <c r="G134"/>
      <c r="H134"/>
    </row>
    <row r="135" spans="7:8" x14ac:dyDescent="0.25">
      <c r="G135"/>
      <c r="H135"/>
    </row>
    <row r="136" spans="7:8" x14ac:dyDescent="0.25">
      <c r="G136"/>
      <c r="H136"/>
    </row>
    <row r="137" spans="7:8" x14ac:dyDescent="0.25">
      <c r="G137"/>
      <c r="H137"/>
    </row>
    <row r="138" spans="7:8" x14ac:dyDescent="0.25">
      <c r="G138"/>
      <c r="H138"/>
    </row>
    <row r="139" spans="7:8" x14ac:dyDescent="0.25">
      <c r="G139"/>
      <c r="H139"/>
    </row>
    <row r="140" spans="7:8" x14ac:dyDescent="0.25">
      <c r="G140"/>
      <c r="H140"/>
    </row>
    <row r="141" spans="7:8" x14ac:dyDescent="0.25">
      <c r="G141"/>
      <c r="H141"/>
    </row>
    <row r="142" spans="7:8" x14ac:dyDescent="0.25">
      <c r="G142"/>
      <c r="H142"/>
    </row>
    <row r="143" spans="7:8" x14ac:dyDescent="0.25">
      <c r="G143"/>
      <c r="H143"/>
    </row>
    <row r="144" spans="7:8" x14ac:dyDescent="0.25">
      <c r="G144"/>
      <c r="H144"/>
    </row>
    <row r="145" spans="7:8" x14ac:dyDescent="0.25">
      <c r="G145"/>
      <c r="H145"/>
    </row>
    <row r="146" spans="7:8" x14ac:dyDescent="0.25">
      <c r="G146"/>
      <c r="H146"/>
    </row>
    <row r="147" spans="7:8" x14ac:dyDescent="0.25">
      <c r="G147"/>
      <c r="H147"/>
    </row>
    <row r="148" spans="7:8" x14ac:dyDescent="0.25">
      <c r="G148"/>
      <c r="H148"/>
    </row>
    <row r="149" spans="7:8" x14ac:dyDescent="0.25">
      <c r="G149"/>
      <c r="H149"/>
    </row>
    <row r="150" spans="7:8" x14ac:dyDescent="0.25">
      <c r="G150"/>
      <c r="H150"/>
    </row>
    <row r="151" spans="7:8" x14ac:dyDescent="0.25">
      <c r="G151"/>
      <c r="H151"/>
    </row>
    <row r="152" spans="7:8" x14ac:dyDescent="0.25">
      <c r="G152"/>
      <c r="H152"/>
    </row>
    <row r="153" spans="7:8" x14ac:dyDescent="0.25">
      <c r="G153"/>
      <c r="H153"/>
    </row>
    <row r="154" spans="7:8" x14ac:dyDescent="0.25">
      <c r="G154"/>
      <c r="H154"/>
    </row>
    <row r="155" spans="7:8" x14ac:dyDescent="0.25">
      <c r="G155"/>
      <c r="H155"/>
    </row>
    <row r="156" spans="7:8" x14ac:dyDescent="0.25">
      <c r="G156"/>
      <c r="H156"/>
    </row>
    <row r="157" spans="7:8" x14ac:dyDescent="0.25">
      <c r="G157"/>
      <c r="H157"/>
    </row>
    <row r="158" spans="7:8" x14ac:dyDescent="0.25">
      <c r="G158"/>
      <c r="H158"/>
    </row>
    <row r="159" spans="7:8" x14ac:dyDescent="0.25">
      <c r="G159"/>
      <c r="H159"/>
    </row>
    <row r="160" spans="7:8" x14ac:dyDescent="0.25">
      <c r="G160"/>
      <c r="H160"/>
    </row>
    <row r="161" spans="7:8" x14ac:dyDescent="0.25">
      <c r="G161"/>
      <c r="H161"/>
    </row>
    <row r="162" spans="7:8" x14ac:dyDescent="0.25">
      <c r="G162"/>
      <c r="H162"/>
    </row>
    <row r="163" spans="7:8" x14ac:dyDescent="0.25">
      <c r="G163"/>
      <c r="H163"/>
    </row>
    <row r="164" spans="7:8" x14ac:dyDescent="0.25">
      <c r="G164"/>
      <c r="H164"/>
    </row>
    <row r="165" spans="7:8" x14ac:dyDescent="0.25">
      <c r="G165"/>
      <c r="H165"/>
    </row>
    <row r="166" spans="7:8" x14ac:dyDescent="0.25">
      <c r="G166"/>
      <c r="H166"/>
    </row>
    <row r="167" spans="7:8" x14ac:dyDescent="0.25">
      <c r="G167"/>
      <c r="H167"/>
    </row>
    <row r="168" spans="7:8" x14ac:dyDescent="0.25">
      <c r="G168"/>
      <c r="H168"/>
    </row>
    <row r="169" spans="7:8" x14ac:dyDescent="0.25">
      <c r="G169"/>
      <c r="H169"/>
    </row>
    <row r="170" spans="7:8" x14ac:dyDescent="0.25">
      <c r="G170"/>
      <c r="H170"/>
    </row>
    <row r="171" spans="7:8" x14ac:dyDescent="0.25">
      <c r="G171"/>
      <c r="H171"/>
    </row>
    <row r="172" spans="7:8" x14ac:dyDescent="0.25">
      <c r="G172"/>
      <c r="H172"/>
    </row>
    <row r="173" spans="7:8" x14ac:dyDescent="0.25">
      <c r="G173"/>
      <c r="H173"/>
    </row>
    <row r="174" spans="7:8" x14ac:dyDescent="0.25">
      <c r="G174"/>
      <c r="H174"/>
    </row>
    <row r="175" spans="7:8" x14ac:dyDescent="0.25">
      <c r="G175"/>
      <c r="H175"/>
    </row>
    <row r="176" spans="7:8" x14ac:dyDescent="0.25">
      <c r="G176"/>
      <c r="H176"/>
    </row>
    <row r="177" spans="7:8" x14ac:dyDescent="0.25">
      <c r="G177"/>
      <c r="H177"/>
    </row>
    <row r="178" spans="7:8" x14ac:dyDescent="0.25">
      <c r="G178"/>
      <c r="H178"/>
    </row>
    <row r="179" spans="7:8" x14ac:dyDescent="0.25">
      <c r="G179"/>
      <c r="H179"/>
    </row>
    <row r="180" spans="7:8" x14ac:dyDescent="0.25">
      <c r="G180"/>
      <c r="H180"/>
    </row>
    <row r="181" spans="7:8" x14ac:dyDescent="0.25">
      <c r="G181"/>
      <c r="H181"/>
    </row>
    <row r="182" spans="7:8" x14ac:dyDescent="0.25">
      <c r="G182"/>
      <c r="H182"/>
    </row>
    <row r="183" spans="7:8" x14ac:dyDescent="0.25">
      <c r="G183"/>
      <c r="H183"/>
    </row>
    <row r="184" spans="7:8" x14ac:dyDescent="0.25">
      <c r="G184"/>
      <c r="H184"/>
    </row>
    <row r="185" spans="7:8" x14ac:dyDescent="0.25">
      <c r="G185"/>
      <c r="H185"/>
    </row>
    <row r="186" spans="7:8" x14ac:dyDescent="0.25">
      <c r="G186"/>
      <c r="H186"/>
    </row>
    <row r="187" spans="7:8" x14ac:dyDescent="0.25">
      <c r="G187"/>
      <c r="H187"/>
    </row>
    <row r="188" spans="7:8" x14ac:dyDescent="0.25">
      <c r="G188"/>
      <c r="H188"/>
    </row>
    <row r="189" spans="7:8" x14ac:dyDescent="0.25">
      <c r="G189"/>
      <c r="H189"/>
    </row>
    <row r="190" spans="7:8" x14ac:dyDescent="0.25">
      <c r="G190"/>
      <c r="H190"/>
    </row>
    <row r="191" spans="7:8" x14ac:dyDescent="0.25">
      <c r="G191"/>
      <c r="H191"/>
    </row>
    <row r="192" spans="7:8" x14ac:dyDescent="0.25">
      <c r="G192"/>
      <c r="H192"/>
    </row>
    <row r="193" spans="7:8" x14ac:dyDescent="0.25">
      <c r="G193"/>
      <c r="H193"/>
    </row>
    <row r="194" spans="7:8" x14ac:dyDescent="0.25">
      <c r="G194"/>
      <c r="H194"/>
    </row>
    <row r="195" spans="7:8" x14ac:dyDescent="0.25">
      <c r="G195"/>
      <c r="H195"/>
    </row>
    <row r="196" spans="7:8" x14ac:dyDescent="0.25">
      <c r="G196"/>
      <c r="H196"/>
    </row>
    <row r="197" spans="7:8" x14ac:dyDescent="0.25">
      <c r="G197"/>
      <c r="H197"/>
    </row>
    <row r="198" spans="7:8" x14ac:dyDescent="0.25">
      <c r="G198"/>
      <c r="H198"/>
    </row>
    <row r="199" spans="7:8" x14ac:dyDescent="0.25">
      <c r="G199"/>
      <c r="H199"/>
    </row>
    <row r="200" spans="7:8" x14ac:dyDescent="0.25">
      <c r="G200"/>
      <c r="H200"/>
    </row>
    <row r="201" spans="7:8" x14ac:dyDescent="0.25">
      <c r="G201"/>
      <c r="H201"/>
    </row>
    <row r="202" spans="7:8" x14ac:dyDescent="0.25">
      <c r="G202"/>
      <c r="H202"/>
    </row>
    <row r="203" spans="7:8" x14ac:dyDescent="0.25">
      <c r="G203"/>
      <c r="H203"/>
    </row>
    <row r="204" spans="7:8" x14ac:dyDescent="0.25">
      <c r="G204"/>
      <c r="H204"/>
    </row>
    <row r="205" spans="7:8" x14ac:dyDescent="0.25">
      <c r="G205"/>
      <c r="H205"/>
    </row>
    <row r="206" spans="7:8" x14ac:dyDescent="0.25">
      <c r="G206"/>
      <c r="H206"/>
    </row>
    <row r="207" spans="7:8" x14ac:dyDescent="0.25">
      <c r="G207"/>
      <c r="H207"/>
    </row>
    <row r="208" spans="7:8" x14ac:dyDescent="0.25">
      <c r="G208"/>
      <c r="H208"/>
    </row>
    <row r="209" spans="7:8" x14ac:dyDescent="0.25">
      <c r="G209"/>
      <c r="H209"/>
    </row>
    <row r="210" spans="7:8" x14ac:dyDescent="0.25">
      <c r="G210"/>
      <c r="H210"/>
    </row>
    <row r="211" spans="7:8" x14ac:dyDescent="0.25">
      <c r="G211"/>
      <c r="H211"/>
    </row>
    <row r="212" spans="7:8" x14ac:dyDescent="0.25">
      <c r="G212"/>
      <c r="H212"/>
    </row>
    <row r="213" spans="7:8" x14ac:dyDescent="0.25">
      <c r="G213"/>
      <c r="H213"/>
    </row>
    <row r="214" spans="7:8" x14ac:dyDescent="0.25">
      <c r="G214"/>
      <c r="H214"/>
    </row>
    <row r="215" spans="7:8" x14ac:dyDescent="0.25">
      <c r="G215"/>
      <c r="H215"/>
    </row>
    <row r="216" spans="7:8" x14ac:dyDescent="0.25">
      <c r="G216"/>
      <c r="H216"/>
    </row>
    <row r="217" spans="7:8" x14ac:dyDescent="0.25">
      <c r="G217"/>
      <c r="H217"/>
    </row>
  </sheetData>
  <pageMargins left="0.7" right="0.7" top="0.75" bottom="0.75" header="0.3" footer="0.3"/>
  <pageSetup paperSize="9" scale="54" orientation="landscape" horizontalDpi="4294967295" verticalDpi="4294967295" r:id="rId1"/>
  <colBreaks count="1" manualBreakCount="1">
    <brk id="11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322"/>
  <sheetViews>
    <sheetView zoomScaleNormal="100" workbookViewId="0">
      <selection activeCell="H5" sqref="H5"/>
    </sheetView>
  </sheetViews>
  <sheetFormatPr defaultRowHeight="15" x14ac:dyDescent="0.25"/>
  <cols>
    <col min="1" max="1" width="5.7109375" bestFit="1" customWidth="1"/>
    <col min="2" max="2" width="17" customWidth="1"/>
    <col min="3" max="3" width="13.7109375" customWidth="1"/>
    <col min="4" max="4" width="32.28515625" bestFit="1" customWidth="1"/>
    <col min="5" max="5" width="22.140625" customWidth="1"/>
    <col min="6" max="6" width="14.28515625" customWidth="1"/>
    <col min="7" max="7" width="20.28515625" style="51" customWidth="1"/>
    <col min="8" max="8" width="23" style="51" customWidth="1"/>
    <col min="9" max="52" width="9.140625" style="51"/>
  </cols>
  <sheetData>
    <row r="1" spans="1:60" s="60" customFormat="1" ht="51" customHeight="1" x14ac:dyDescent="0.25">
      <c r="A1" s="211" t="s">
        <v>0</v>
      </c>
      <c r="B1" s="212" t="s">
        <v>1</v>
      </c>
      <c r="C1" s="213" t="s">
        <v>2</v>
      </c>
      <c r="D1" s="214" t="s">
        <v>4</v>
      </c>
      <c r="E1" s="215" t="s">
        <v>5</v>
      </c>
      <c r="F1" s="216" t="s">
        <v>238</v>
      </c>
      <c r="G1" s="217" t="s">
        <v>273</v>
      </c>
      <c r="H1" s="219" t="s">
        <v>275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s="62" customFormat="1" x14ac:dyDescent="0.25">
      <c r="A2" s="98">
        <v>1</v>
      </c>
      <c r="B2" s="111" t="s">
        <v>232</v>
      </c>
      <c r="C2" s="98" t="s">
        <v>121</v>
      </c>
      <c r="D2" s="98" t="s">
        <v>239</v>
      </c>
      <c r="E2" s="99" t="s">
        <v>122</v>
      </c>
      <c r="F2" s="109">
        <v>1985.7</v>
      </c>
      <c r="G2" s="110">
        <v>2375</v>
      </c>
      <c r="H2" s="218">
        <f>SUM(F2:G2)</f>
        <v>4360.7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 x14ac:dyDescent="0.25">
      <c r="F3" s="112"/>
      <c r="G3" s="112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60" x14ac:dyDescent="0.25">
      <c r="E4" t="s">
        <v>124</v>
      </c>
      <c r="F4" s="227" t="s">
        <v>241</v>
      </c>
      <c r="G4" s="227" t="s">
        <v>240</v>
      </c>
      <c r="H4" s="227" t="s">
        <v>287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0" x14ac:dyDescent="0.25"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60" x14ac:dyDescent="0.25"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60" x14ac:dyDescent="0.25"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60" x14ac:dyDescent="0.25"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60" x14ac:dyDescent="0.25"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60" x14ac:dyDescent="0.25"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60" x14ac:dyDescent="0.25"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60" x14ac:dyDescent="0.25"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60" x14ac:dyDescent="0.25"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60" x14ac:dyDescent="0.25"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60" x14ac:dyDescent="0.25"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60" x14ac:dyDescent="0.25"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</sheetData>
  <pageMargins left="0.7" right="0.7" top="0.75" bottom="0.75" header="0.3" footer="0.3"/>
  <pageSetup paperSize="9" scale="88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5"/>
  <sheetViews>
    <sheetView zoomScaleNormal="100" workbookViewId="0">
      <selection activeCell="O40" sqref="O40"/>
    </sheetView>
  </sheetViews>
  <sheetFormatPr defaultRowHeight="15" x14ac:dyDescent="0.25"/>
  <cols>
    <col min="1" max="1" width="7.42578125" style="74" bestFit="1" customWidth="1"/>
    <col min="2" max="2" width="13.140625" style="74" customWidth="1"/>
    <col min="3" max="4" width="13.85546875" style="74" customWidth="1"/>
    <col min="5" max="5" width="14.28515625" style="74" customWidth="1"/>
    <col min="6" max="6" width="14.5703125" style="74" customWidth="1"/>
    <col min="7" max="7" width="12" style="74" bestFit="1" customWidth="1"/>
    <col min="8" max="8" width="15.7109375" style="74" customWidth="1"/>
    <col min="9" max="9" width="16.85546875" style="74" customWidth="1"/>
    <col min="10" max="10" width="22.85546875" style="74" customWidth="1"/>
    <col min="11" max="16384" width="9.140625" style="74"/>
  </cols>
  <sheetData>
    <row r="1" spans="1:15" x14ac:dyDescent="0.25">
      <c r="A1" s="220" t="s">
        <v>218</v>
      </c>
      <c r="B1" s="220" t="s">
        <v>148</v>
      </c>
      <c r="C1" s="220" t="s">
        <v>267</v>
      </c>
      <c r="D1" s="220" t="s">
        <v>268</v>
      </c>
      <c r="E1" s="220" t="s">
        <v>269</v>
      </c>
      <c r="F1" s="220" t="s">
        <v>149</v>
      </c>
      <c r="G1" s="220" t="s">
        <v>150</v>
      </c>
      <c r="H1" s="220" t="s">
        <v>270</v>
      </c>
      <c r="I1" s="220" t="s">
        <v>271</v>
      </c>
      <c r="J1" s="221" t="s">
        <v>275</v>
      </c>
    </row>
    <row r="2" spans="1:15" ht="45" hidden="1" x14ac:dyDescent="0.25">
      <c r="A2" s="78">
        <v>1</v>
      </c>
      <c r="B2" s="100" t="s">
        <v>125</v>
      </c>
      <c r="C2" s="100" t="s">
        <v>126</v>
      </c>
      <c r="D2" s="100" t="s">
        <v>127</v>
      </c>
      <c r="E2" s="100" t="s">
        <v>151</v>
      </c>
      <c r="F2" s="101">
        <v>42385</v>
      </c>
      <c r="G2" s="101">
        <v>42782</v>
      </c>
      <c r="H2" s="102">
        <v>18218.2</v>
      </c>
      <c r="I2" s="102">
        <v>4375</v>
      </c>
      <c r="J2" s="141"/>
    </row>
    <row r="3" spans="1:15" ht="45" hidden="1" x14ac:dyDescent="0.25">
      <c r="A3" s="78">
        <v>2</v>
      </c>
      <c r="B3" s="100" t="s">
        <v>128</v>
      </c>
      <c r="C3" s="100" t="s">
        <v>129</v>
      </c>
      <c r="D3" s="100" t="s">
        <v>130</v>
      </c>
      <c r="E3" s="100" t="s">
        <v>151</v>
      </c>
      <c r="F3" s="101">
        <v>42385</v>
      </c>
      <c r="G3" s="101">
        <v>42751</v>
      </c>
      <c r="H3" s="102">
        <v>16065.19</v>
      </c>
      <c r="I3" s="102">
        <v>5000</v>
      </c>
      <c r="J3" s="141"/>
    </row>
    <row r="4" spans="1:15" x14ac:dyDescent="0.25">
      <c r="A4" s="78">
        <v>1</v>
      </c>
      <c r="B4" s="100" t="s">
        <v>232</v>
      </c>
      <c r="C4" s="100" t="s">
        <v>131</v>
      </c>
      <c r="D4" s="100" t="s">
        <v>132</v>
      </c>
      <c r="E4" s="100" t="s">
        <v>151</v>
      </c>
      <c r="F4" s="101">
        <v>42385</v>
      </c>
      <c r="G4" s="101">
        <v>42782</v>
      </c>
      <c r="H4" s="102">
        <v>486.94</v>
      </c>
      <c r="I4" s="102">
        <v>248.86</v>
      </c>
      <c r="J4" s="228">
        <f>H4+I4</f>
        <v>735.8</v>
      </c>
    </row>
    <row r="5" spans="1:15" x14ac:dyDescent="0.25">
      <c r="A5" s="78">
        <v>2</v>
      </c>
      <c r="B5" s="100" t="s">
        <v>232</v>
      </c>
      <c r="C5" s="100" t="s">
        <v>133</v>
      </c>
      <c r="D5" s="100" t="s">
        <v>134</v>
      </c>
      <c r="E5" s="100" t="s">
        <v>151</v>
      </c>
      <c r="F5" s="101">
        <v>42385</v>
      </c>
      <c r="G5" s="101">
        <v>42782</v>
      </c>
      <c r="H5" s="150">
        <v>-585.70000000000005</v>
      </c>
      <c r="I5" s="102">
        <v>290.33</v>
      </c>
      <c r="J5" s="102">
        <v>290.33</v>
      </c>
    </row>
    <row r="6" spans="1:15" hidden="1" x14ac:dyDescent="0.25">
      <c r="A6" s="78">
        <v>5</v>
      </c>
      <c r="B6" s="100" t="s">
        <v>232</v>
      </c>
      <c r="C6" s="100" t="s">
        <v>135</v>
      </c>
      <c r="D6" s="100" t="s">
        <v>136</v>
      </c>
      <c r="E6" s="100" t="s">
        <v>151</v>
      </c>
      <c r="F6" s="101">
        <v>42385</v>
      </c>
      <c r="G6" s="101">
        <v>42782</v>
      </c>
      <c r="H6" s="150">
        <v>15282.37</v>
      </c>
      <c r="I6" s="102">
        <v>7063.59</v>
      </c>
      <c r="J6" s="102">
        <v>7063.59</v>
      </c>
    </row>
    <row r="7" spans="1:15" x14ac:dyDescent="0.25">
      <c r="A7" s="78">
        <v>3</v>
      </c>
      <c r="B7" s="100" t="s">
        <v>232</v>
      </c>
      <c r="C7" s="100" t="s">
        <v>137</v>
      </c>
      <c r="D7" s="100" t="s">
        <v>138</v>
      </c>
      <c r="E7" s="100" t="s">
        <v>151</v>
      </c>
      <c r="F7" s="101">
        <v>44939</v>
      </c>
      <c r="G7" s="101">
        <v>42782</v>
      </c>
      <c r="H7" s="150">
        <v>-763.62</v>
      </c>
      <c r="I7" s="102">
        <v>435.5</v>
      </c>
      <c r="J7" s="102">
        <v>435.5</v>
      </c>
    </row>
    <row r="8" spans="1:15" x14ac:dyDescent="0.25">
      <c r="A8" s="78">
        <v>4</v>
      </c>
      <c r="B8" s="100" t="s">
        <v>232</v>
      </c>
      <c r="C8" s="100" t="s">
        <v>139</v>
      </c>
      <c r="D8" s="100" t="s">
        <v>140</v>
      </c>
      <c r="E8" s="100" t="s">
        <v>151</v>
      </c>
      <c r="F8" s="101">
        <v>42385</v>
      </c>
      <c r="G8" s="101">
        <v>42782</v>
      </c>
      <c r="H8" s="150">
        <v>-2911.62</v>
      </c>
      <c r="I8" s="102">
        <v>684.88</v>
      </c>
      <c r="J8" s="102">
        <v>684.88</v>
      </c>
    </row>
    <row r="9" spans="1:15" x14ac:dyDescent="0.25">
      <c r="A9" s="78">
        <v>5</v>
      </c>
      <c r="B9" s="100" t="s">
        <v>232</v>
      </c>
      <c r="C9" s="100" t="s">
        <v>141</v>
      </c>
      <c r="D9" s="100" t="s">
        <v>142</v>
      </c>
      <c r="E9" s="100" t="s">
        <v>151</v>
      </c>
      <c r="F9" s="101">
        <v>44722</v>
      </c>
      <c r="G9" s="101">
        <v>42782</v>
      </c>
      <c r="H9" s="102">
        <v>2412.5700000000002</v>
      </c>
      <c r="I9" s="102">
        <v>746.57</v>
      </c>
      <c r="J9" s="228">
        <f>SUM(H9:I9)</f>
        <v>3159.1400000000003</v>
      </c>
    </row>
    <row r="10" spans="1:15" x14ac:dyDescent="0.25">
      <c r="A10" s="78">
        <v>6</v>
      </c>
      <c r="B10" s="100" t="s">
        <v>232</v>
      </c>
      <c r="C10" s="100" t="s">
        <v>143</v>
      </c>
      <c r="D10" s="100" t="s">
        <v>144</v>
      </c>
      <c r="E10" s="100" t="s">
        <v>151</v>
      </c>
      <c r="F10" s="101">
        <v>42385</v>
      </c>
      <c r="G10" s="101">
        <v>42782</v>
      </c>
      <c r="H10" s="150">
        <v>-1621.17</v>
      </c>
      <c r="I10" s="102">
        <v>580.66</v>
      </c>
      <c r="J10" s="102">
        <v>580.66</v>
      </c>
    </row>
    <row r="11" spans="1:15" x14ac:dyDescent="0.25">
      <c r="A11" s="78">
        <v>7</v>
      </c>
      <c r="B11" s="100" t="s">
        <v>232</v>
      </c>
      <c r="C11" s="100" t="s">
        <v>145</v>
      </c>
      <c r="D11" s="100" t="s">
        <v>146</v>
      </c>
      <c r="E11" s="100" t="s">
        <v>151</v>
      </c>
      <c r="F11" s="101">
        <v>42385</v>
      </c>
      <c r="G11" s="101">
        <v>42782</v>
      </c>
      <c r="H11" s="102">
        <v>2874.84</v>
      </c>
      <c r="I11" s="102">
        <v>0</v>
      </c>
      <c r="J11" s="228">
        <f>SUM(H11:I11)</f>
        <v>2874.84</v>
      </c>
    </row>
    <row r="12" spans="1:15" x14ac:dyDescent="0.25">
      <c r="A12" s="78">
        <v>8</v>
      </c>
      <c r="B12" s="100" t="s">
        <v>232</v>
      </c>
      <c r="C12" s="100" t="s">
        <v>152</v>
      </c>
      <c r="D12" s="100" t="s">
        <v>153</v>
      </c>
      <c r="E12" s="100" t="s">
        <v>151</v>
      </c>
      <c r="F12" s="101">
        <v>42385</v>
      </c>
      <c r="G12" s="101">
        <v>42782</v>
      </c>
      <c r="H12" s="102">
        <v>855.82</v>
      </c>
      <c r="I12" s="102">
        <v>856.47</v>
      </c>
      <c r="J12" s="228">
        <f>SUM(H12:I12)</f>
        <v>1712.29</v>
      </c>
    </row>
    <row r="13" spans="1:15" x14ac:dyDescent="0.25">
      <c r="A13" s="78">
        <v>9</v>
      </c>
      <c r="B13" s="100" t="s">
        <v>232</v>
      </c>
      <c r="C13" s="146" t="s">
        <v>154</v>
      </c>
      <c r="D13" s="146" t="s">
        <v>155</v>
      </c>
      <c r="E13" s="146" t="s">
        <v>151</v>
      </c>
      <c r="F13" s="147">
        <v>44642</v>
      </c>
      <c r="G13" s="147">
        <v>42782</v>
      </c>
      <c r="H13" s="149">
        <v>-1961.15</v>
      </c>
      <c r="I13" s="148">
        <v>580.66</v>
      </c>
      <c r="J13" s="148">
        <v>580.66</v>
      </c>
    </row>
    <row r="14" spans="1:15" x14ac:dyDescent="0.25">
      <c r="A14" s="78">
        <v>10</v>
      </c>
      <c r="B14" s="100" t="s">
        <v>232</v>
      </c>
      <c r="C14" s="100" t="s">
        <v>156</v>
      </c>
      <c r="D14" s="100" t="s">
        <v>157</v>
      </c>
      <c r="E14" s="100" t="s">
        <v>151</v>
      </c>
      <c r="F14" s="101">
        <v>42385</v>
      </c>
      <c r="G14" s="101">
        <v>42782</v>
      </c>
      <c r="H14" s="150">
        <v>-494.84</v>
      </c>
      <c r="I14" s="102">
        <v>404.39</v>
      </c>
      <c r="J14" s="102">
        <v>404.39</v>
      </c>
    </row>
    <row r="15" spans="1:15" ht="17.25" customHeight="1" x14ac:dyDescent="0.25">
      <c r="A15" s="78">
        <v>11</v>
      </c>
      <c r="B15" s="100" t="s">
        <v>232</v>
      </c>
      <c r="C15" s="100" t="s">
        <v>158</v>
      </c>
      <c r="D15" s="100" t="s">
        <v>159</v>
      </c>
      <c r="E15" s="100" t="s">
        <v>151</v>
      </c>
      <c r="F15" s="101">
        <v>42385</v>
      </c>
      <c r="G15" s="101">
        <v>42782</v>
      </c>
      <c r="H15" s="150">
        <v>-632.4</v>
      </c>
      <c r="I15" s="102">
        <v>404.39</v>
      </c>
      <c r="J15" s="102">
        <v>404.39</v>
      </c>
    </row>
    <row r="16" spans="1:15" x14ac:dyDescent="0.25">
      <c r="A16" s="78">
        <v>12</v>
      </c>
      <c r="B16" s="100" t="s">
        <v>232</v>
      </c>
      <c r="C16" s="100" t="s">
        <v>160</v>
      </c>
      <c r="D16" s="100" t="s">
        <v>161</v>
      </c>
      <c r="E16" s="100" t="s">
        <v>151</v>
      </c>
      <c r="F16" s="101">
        <v>42385</v>
      </c>
      <c r="G16" s="101">
        <v>42782</v>
      </c>
      <c r="H16" s="150">
        <v>-1426.25</v>
      </c>
      <c r="I16" s="102">
        <v>808.78</v>
      </c>
      <c r="J16" s="102">
        <v>808.78</v>
      </c>
      <c r="O16" s="164"/>
    </row>
    <row r="17" spans="1:15" ht="19.5" customHeight="1" x14ac:dyDescent="0.25">
      <c r="A17" s="78">
        <v>13</v>
      </c>
      <c r="B17" s="100" t="s">
        <v>232</v>
      </c>
      <c r="C17" s="100" t="s">
        <v>162</v>
      </c>
      <c r="D17" s="100" t="s">
        <v>163</v>
      </c>
      <c r="E17" s="100" t="s">
        <v>151</v>
      </c>
      <c r="F17" s="101">
        <v>42385</v>
      </c>
      <c r="G17" s="101">
        <v>42782</v>
      </c>
      <c r="H17" s="150">
        <v>-871.4</v>
      </c>
      <c r="I17" s="102">
        <v>746.25</v>
      </c>
      <c r="J17" s="102">
        <v>746.25</v>
      </c>
      <c r="N17" s="163"/>
      <c r="O17" s="165"/>
    </row>
    <row r="18" spans="1:15" ht="15.75" customHeight="1" x14ac:dyDescent="0.25">
      <c r="A18" s="78">
        <v>14</v>
      </c>
      <c r="B18" s="100" t="s">
        <v>232</v>
      </c>
      <c r="C18" s="100" t="s">
        <v>164</v>
      </c>
      <c r="D18" s="100" t="s">
        <v>165</v>
      </c>
      <c r="E18" s="100" t="s">
        <v>151</v>
      </c>
      <c r="F18" s="101">
        <v>42385</v>
      </c>
      <c r="G18" s="101">
        <v>42782</v>
      </c>
      <c r="H18" s="150">
        <v>-1096.6099999999999</v>
      </c>
      <c r="I18" s="102">
        <v>435.5</v>
      </c>
      <c r="J18" s="102">
        <v>435.5</v>
      </c>
    </row>
    <row r="19" spans="1:15" ht="15" customHeight="1" x14ac:dyDescent="0.25">
      <c r="A19" s="78">
        <v>15</v>
      </c>
      <c r="B19" s="100" t="s">
        <v>232</v>
      </c>
      <c r="C19" s="100" t="s">
        <v>166</v>
      </c>
      <c r="D19" s="100" t="s">
        <v>167</v>
      </c>
      <c r="E19" s="100" t="s">
        <v>151</v>
      </c>
      <c r="F19" s="101">
        <v>44642</v>
      </c>
      <c r="G19" s="101">
        <v>42782</v>
      </c>
      <c r="H19" s="150">
        <v>-2192.27</v>
      </c>
      <c r="I19" s="102">
        <v>580.66</v>
      </c>
      <c r="J19" s="102">
        <v>580.66</v>
      </c>
    </row>
    <row r="20" spans="1:15" ht="16.5" customHeight="1" x14ac:dyDescent="0.25">
      <c r="A20" s="78">
        <v>16</v>
      </c>
      <c r="B20" s="100" t="s">
        <v>232</v>
      </c>
      <c r="C20" s="100" t="s">
        <v>168</v>
      </c>
      <c r="D20" s="100" t="s">
        <v>169</v>
      </c>
      <c r="E20" s="100" t="s">
        <v>151</v>
      </c>
      <c r="F20" s="101">
        <v>42385</v>
      </c>
      <c r="G20" s="101">
        <v>42782</v>
      </c>
      <c r="H20" s="150">
        <v>-1579.94</v>
      </c>
      <c r="I20" s="102">
        <v>870.99</v>
      </c>
      <c r="J20" s="102">
        <v>870.99</v>
      </c>
    </row>
    <row r="21" spans="1:15" ht="30" hidden="1" x14ac:dyDescent="0.25">
      <c r="A21" s="78">
        <v>20</v>
      </c>
      <c r="B21" s="100" t="s">
        <v>232</v>
      </c>
      <c r="C21" s="100" t="s">
        <v>170</v>
      </c>
      <c r="D21" s="100" t="s">
        <v>171</v>
      </c>
      <c r="E21" s="100" t="s">
        <v>151</v>
      </c>
      <c r="F21" s="101">
        <v>42385</v>
      </c>
      <c r="G21" s="101">
        <v>42782</v>
      </c>
      <c r="H21" s="150">
        <v>5491.15</v>
      </c>
      <c r="I21" s="102">
        <v>6210.91</v>
      </c>
      <c r="J21" s="102">
        <v>6210.91</v>
      </c>
    </row>
    <row r="22" spans="1:15" ht="17.25" customHeight="1" x14ac:dyDescent="0.25">
      <c r="A22" s="78">
        <v>17</v>
      </c>
      <c r="B22" s="100" t="s">
        <v>232</v>
      </c>
      <c r="C22" s="100" t="s">
        <v>172</v>
      </c>
      <c r="D22" s="100" t="s">
        <v>173</v>
      </c>
      <c r="E22" s="100" t="s">
        <v>151</v>
      </c>
      <c r="F22" s="101">
        <v>42385</v>
      </c>
      <c r="G22" s="101">
        <v>42751</v>
      </c>
      <c r="H22" s="150">
        <v>-1628.96</v>
      </c>
      <c r="I22" s="102">
        <v>331.8</v>
      </c>
      <c r="J22" s="102">
        <v>331.8</v>
      </c>
    </row>
    <row r="23" spans="1:15" hidden="1" x14ac:dyDescent="0.25">
      <c r="A23" s="78">
        <v>22</v>
      </c>
      <c r="B23" s="100" t="s">
        <v>232</v>
      </c>
      <c r="C23" s="100" t="s">
        <v>216</v>
      </c>
      <c r="D23" s="100" t="s">
        <v>217</v>
      </c>
      <c r="E23" s="100" t="s">
        <v>151</v>
      </c>
      <c r="F23" s="101">
        <v>42386</v>
      </c>
      <c r="G23" s="101">
        <v>42783</v>
      </c>
      <c r="H23" s="150">
        <v>3776.36</v>
      </c>
      <c r="I23" s="102">
        <v>2354.5300000000002</v>
      </c>
      <c r="J23" s="102">
        <v>2354.5300000000002</v>
      </c>
    </row>
    <row r="24" spans="1:15" ht="30" hidden="1" x14ac:dyDescent="0.25">
      <c r="A24" s="78">
        <v>23</v>
      </c>
      <c r="B24" s="100" t="s">
        <v>232</v>
      </c>
      <c r="C24" s="100" t="s">
        <v>174</v>
      </c>
      <c r="D24" s="100" t="s">
        <v>175</v>
      </c>
      <c r="E24" s="100" t="s">
        <v>151</v>
      </c>
      <c r="F24" s="101">
        <v>42385</v>
      </c>
      <c r="G24" s="101">
        <v>42782</v>
      </c>
      <c r="H24" s="150">
        <v>5934</v>
      </c>
      <c r="I24" s="102">
        <v>3281.25</v>
      </c>
      <c r="J24" s="102">
        <v>3281.25</v>
      </c>
    </row>
    <row r="25" spans="1:15" ht="16.5" customHeight="1" x14ac:dyDescent="0.25">
      <c r="A25" s="78">
        <v>18</v>
      </c>
      <c r="B25" s="100" t="s">
        <v>232</v>
      </c>
      <c r="C25" s="100" t="s">
        <v>176</v>
      </c>
      <c r="D25" s="100" t="s">
        <v>177</v>
      </c>
      <c r="E25" s="100" t="s">
        <v>151</v>
      </c>
      <c r="F25" s="101">
        <v>42385</v>
      </c>
      <c r="G25" s="101">
        <v>42782</v>
      </c>
      <c r="H25" s="150">
        <v>-775.89</v>
      </c>
      <c r="I25" s="102">
        <v>435.5</v>
      </c>
      <c r="J25" s="102">
        <v>435.5</v>
      </c>
    </row>
    <row r="26" spans="1:15" ht="17.25" customHeight="1" x14ac:dyDescent="0.25">
      <c r="A26" s="78">
        <v>19</v>
      </c>
      <c r="B26" s="100" t="s">
        <v>232</v>
      </c>
      <c r="C26" s="100" t="s">
        <v>178</v>
      </c>
      <c r="D26" s="100" t="s">
        <v>179</v>
      </c>
      <c r="E26" s="100" t="s">
        <v>151</v>
      </c>
      <c r="F26" s="101">
        <v>42385</v>
      </c>
      <c r="G26" s="101">
        <v>42782</v>
      </c>
      <c r="H26" s="150">
        <v>-638.74</v>
      </c>
      <c r="I26" s="102">
        <v>290.33</v>
      </c>
      <c r="J26" s="102">
        <v>290.33</v>
      </c>
    </row>
    <row r="27" spans="1:15" ht="16.5" customHeight="1" x14ac:dyDescent="0.25">
      <c r="A27" s="78">
        <v>20</v>
      </c>
      <c r="B27" s="100" t="s">
        <v>232</v>
      </c>
      <c r="C27" s="100" t="s">
        <v>180</v>
      </c>
      <c r="D27" s="100" t="s">
        <v>181</v>
      </c>
      <c r="E27" s="100" t="s">
        <v>151</v>
      </c>
      <c r="F27" s="101">
        <v>42385</v>
      </c>
      <c r="G27" s="101">
        <v>42782</v>
      </c>
      <c r="H27" s="150">
        <v>-1813.64</v>
      </c>
      <c r="I27" s="102">
        <v>808.78</v>
      </c>
      <c r="J27" s="102">
        <v>808.78</v>
      </c>
    </row>
    <row r="28" spans="1:15" ht="16.5" customHeight="1" x14ac:dyDescent="0.25">
      <c r="A28" s="78">
        <v>21</v>
      </c>
      <c r="B28" s="100" t="s">
        <v>232</v>
      </c>
      <c r="C28" s="100" t="s">
        <v>182</v>
      </c>
      <c r="D28" s="100" t="s">
        <v>183</v>
      </c>
      <c r="E28" s="100" t="s">
        <v>151</v>
      </c>
      <c r="F28" s="101">
        <v>42385</v>
      </c>
      <c r="G28" s="101">
        <v>42782</v>
      </c>
      <c r="H28" s="150">
        <v>-649.66999999999996</v>
      </c>
      <c r="I28" s="102">
        <v>404.39</v>
      </c>
      <c r="J28" s="102">
        <v>404.39</v>
      </c>
    </row>
    <row r="29" spans="1:15" ht="13.5" customHeight="1" x14ac:dyDescent="0.25">
      <c r="A29" s="78">
        <v>22</v>
      </c>
      <c r="B29" s="100" t="s">
        <v>232</v>
      </c>
      <c r="C29" s="100" t="s">
        <v>184</v>
      </c>
      <c r="D29" s="100" t="s">
        <v>185</v>
      </c>
      <c r="E29" s="100" t="s">
        <v>151</v>
      </c>
      <c r="F29" s="101">
        <v>42385</v>
      </c>
      <c r="G29" s="101">
        <v>42782</v>
      </c>
      <c r="H29" s="150">
        <v>-604.11</v>
      </c>
      <c r="I29" s="102">
        <v>404.39</v>
      </c>
      <c r="J29" s="102">
        <v>404.39</v>
      </c>
    </row>
    <row r="30" spans="1:15" ht="18" customHeight="1" x14ac:dyDescent="0.25">
      <c r="A30" s="78">
        <v>23</v>
      </c>
      <c r="B30" s="100" t="s">
        <v>232</v>
      </c>
      <c r="C30" s="100" t="s">
        <v>186</v>
      </c>
      <c r="D30" s="100" t="s">
        <v>187</v>
      </c>
      <c r="E30" s="100" t="s">
        <v>151</v>
      </c>
      <c r="F30" s="101">
        <v>42385</v>
      </c>
      <c r="G30" s="101">
        <v>42782</v>
      </c>
      <c r="H30" s="150">
        <v>-1795.85</v>
      </c>
      <c r="I30" s="102">
        <v>580.66</v>
      </c>
      <c r="J30" s="102">
        <v>580.66</v>
      </c>
    </row>
    <row r="31" spans="1:15" ht="30" hidden="1" x14ac:dyDescent="0.25">
      <c r="A31" s="78">
        <v>30</v>
      </c>
      <c r="B31" s="100" t="s">
        <v>232</v>
      </c>
      <c r="C31" s="100" t="s">
        <v>188</v>
      </c>
      <c r="D31" s="100" t="s">
        <v>189</v>
      </c>
      <c r="E31" s="100" t="s">
        <v>151</v>
      </c>
      <c r="F31" s="101">
        <v>42385</v>
      </c>
      <c r="G31" s="101">
        <v>42782</v>
      </c>
      <c r="H31" s="102">
        <v>12118.7</v>
      </c>
      <c r="I31" s="103">
        <v>7063.6</v>
      </c>
      <c r="J31" s="141"/>
    </row>
    <row r="32" spans="1:15" ht="30" hidden="1" x14ac:dyDescent="0.25">
      <c r="A32" s="78">
        <v>31</v>
      </c>
      <c r="B32" s="100" t="s">
        <v>232</v>
      </c>
      <c r="C32" s="100" t="s">
        <v>190</v>
      </c>
      <c r="D32" s="100" t="s">
        <v>191</v>
      </c>
      <c r="E32" s="100" t="s">
        <v>151</v>
      </c>
      <c r="F32" s="101">
        <v>42385</v>
      </c>
      <c r="G32" s="101">
        <v>42782</v>
      </c>
      <c r="H32" s="102">
        <v>5043.66</v>
      </c>
      <c r="I32" s="102">
        <v>0</v>
      </c>
      <c r="J32" s="141"/>
    </row>
    <row r="33" spans="1:10" hidden="1" x14ac:dyDescent="0.25">
      <c r="A33" s="78">
        <v>33</v>
      </c>
      <c r="B33" s="100" t="s">
        <v>232</v>
      </c>
      <c r="C33" s="100" t="s">
        <v>192</v>
      </c>
      <c r="D33" s="100" t="s">
        <v>242</v>
      </c>
      <c r="E33" s="100" t="s">
        <v>151</v>
      </c>
      <c r="F33" s="101">
        <v>42385</v>
      </c>
      <c r="G33" s="101">
        <v>42782</v>
      </c>
      <c r="H33" s="102">
        <v>13987.32</v>
      </c>
      <c r="I33" s="104">
        <v>0</v>
      </c>
      <c r="J33" s="141"/>
    </row>
    <row r="34" spans="1:10" ht="30" hidden="1" x14ac:dyDescent="0.25">
      <c r="A34" s="78">
        <v>34</v>
      </c>
      <c r="B34" s="100" t="s">
        <v>232</v>
      </c>
      <c r="C34" s="100" t="s">
        <v>193</v>
      </c>
      <c r="D34" s="100" t="s">
        <v>194</v>
      </c>
      <c r="E34" s="100" t="s">
        <v>151</v>
      </c>
      <c r="F34" s="101">
        <v>42385</v>
      </c>
      <c r="G34" s="101">
        <v>42782</v>
      </c>
      <c r="H34" s="102">
        <v>12199.89</v>
      </c>
      <c r="I34" s="102">
        <v>6121.78</v>
      </c>
      <c r="J34" s="141"/>
    </row>
    <row r="35" spans="1:10" ht="30" hidden="1" x14ac:dyDescent="0.25">
      <c r="A35" s="78">
        <v>35</v>
      </c>
      <c r="B35" s="100" t="s">
        <v>232</v>
      </c>
      <c r="C35" s="100" t="s">
        <v>195</v>
      </c>
      <c r="D35" s="100" t="s">
        <v>196</v>
      </c>
      <c r="E35" s="100" t="s">
        <v>151</v>
      </c>
      <c r="F35" s="101">
        <v>42385</v>
      </c>
      <c r="G35" s="101">
        <v>42782</v>
      </c>
      <c r="H35" s="102">
        <v>1550.09</v>
      </c>
      <c r="I35" s="102">
        <v>1530.48</v>
      </c>
      <c r="J35" s="141"/>
    </row>
    <row r="36" spans="1:10" hidden="1" x14ac:dyDescent="0.25">
      <c r="A36" s="78">
        <v>36</v>
      </c>
      <c r="B36" s="100" t="s">
        <v>232</v>
      </c>
      <c r="C36" s="100" t="s">
        <v>197</v>
      </c>
      <c r="D36" s="100" t="s">
        <v>198</v>
      </c>
      <c r="E36" s="100" t="s">
        <v>151</v>
      </c>
      <c r="F36" s="101">
        <v>42385</v>
      </c>
      <c r="G36" s="101">
        <v>42782</v>
      </c>
      <c r="H36" s="102">
        <v>21619.83</v>
      </c>
      <c r="I36" s="102">
        <v>7063.6</v>
      </c>
      <c r="J36" s="141"/>
    </row>
    <row r="37" spans="1:10" x14ac:dyDescent="0.25">
      <c r="A37" s="78">
        <v>24</v>
      </c>
      <c r="B37" s="100" t="s">
        <v>232</v>
      </c>
      <c r="C37" s="100" t="s">
        <v>199</v>
      </c>
      <c r="D37" s="100" t="s">
        <v>200</v>
      </c>
      <c r="E37" s="100" t="s">
        <v>151</v>
      </c>
      <c r="F37" s="101">
        <v>42385</v>
      </c>
      <c r="G37" s="101">
        <v>42782</v>
      </c>
      <c r="H37" s="102">
        <v>851.05</v>
      </c>
      <c r="I37" s="102">
        <v>703.13</v>
      </c>
      <c r="J37" s="228">
        <f t="shared" ref="J37:J53" si="0">SUM(H37:I37)</f>
        <v>1554.1799999999998</v>
      </c>
    </row>
    <row r="38" spans="1:10" x14ac:dyDescent="0.25">
      <c r="A38" s="78">
        <v>25</v>
      </c>
      <c r="B38" s="100" t="s">
        <v>232</v>
      </c>
      <c r="C38" s="100" t="s">
        <v>201</v>
      </c>
      <c r="D38" s="100" t="s">
        <v>202</v>
      </c>
      <c r="E38" s="100" t="s">
        <v>151</v>
      </c>
      <c r="F38" s="101">
        <v>42385</v>
      </c>
      <c r="G38" s="101">
        <v>42782</v>
      </c>
      <c r="H38" s="102">
        <v>1469.21</v>
      </c>
      <c r="I38" s="102">
        <v>204.61</v>
      </c>
      <c r="J38" s="228">
        <f t="shared" si="0"/>
        <v>1673.8200000000002</v>
      </c>
    </row>
    <row r="39" spans="1:10" ht="16.5" customHeight="1" x14ac:dyDescent="0.25">
      <c r="A39" s="78">
        <v>26</v>
      </c>
      <c r="B39" s="100" t="s">
        <v>232</v>
      </c>
      <c r="C39" s="100" t="s">
        <v>203</v>
      </c>
      <c r="D39" s="100" t="s">
        <v>202</v>
      </c>
      <c r="E39" s="100" t="s">
        <v>151</v>
      </c>
      <c r="F39" s="101">
        <v>42385</v>
      </c>
      <c r="G39" s="101">
        <v>42782</v>
      </c>
      <c r="H39" s="102">
        <v>1360.51</v>
      </c>
      <c r="I39" s="102">
        <v>204.61</v>
      </c>
      <c r="J39" s="228">
        <f t="shared" si="0"/>
        <v>1565.12</v>
      </c>
    </row>
    <row r="40" spans="1:10" x14ac:dyDescent="0.25">
      <c r="A40" s="78">
        <v>27</v>
      </c>
      <c r="B40" s="100" t="s">
        <v>232</v>
      </c>
      <c r="C40" s="100" t="s">
        <v>201</v>
      </c>
      <c r="D40" s="100" t="s">
        <v>202</v>
      </c>
      <c r="E40" s="100" t="s">
        <v>151</v>
      </c>
      <c r="F40" s="101">
        <v>42385</v>
      </c>
      <c r="G40" s="101">
        <v>42782</v>
      </c>
      <c r="H40" s="102">
        <v>1785.4</v>
      </c>
      <c r="I40" s="102">
        <v>204.61</v>
      </c>
      <c r="J40" s="228">
        <f t="shared" si="0"/>
        <v>1990.0100000000002</v>
      </c>
    </row>
    <row r="41" spans="1:10" x14ac:dyDescent="0.25">
      <c r="A41" s="78">
        <v>28</v>
      </c>
      <c r="B41" s="100" t="s">
        <v>232</v>
      </c>
      <c r="C41" s="100" t="s">
        <v>201</v>
      </c>
      <c r="D41" s="100" t="s">
        <v>202</v>
      </c>
      <c r="E41" s="100" t="s">
        <v>151</v>
      </c>
      <c r="F41" s="101">
        <v>42385</v>
      </c>
      <c r="G41" s="101">
        <v>42782</v>
      </c>
      <c r="H41" s="102">
        <v>1510.11</v>
      </c>
      <c r="I41" s="102">
        <v>204.61</v>
      </c>
      <c r="J41" s="228">
        <f t="shared" si="0"/>
        <v>1714.7199999999998</v>
      </c>
    </row>
    <row r="42" spans="1:10" x14ac:dyDescent="0.25">
      <c r="A42" s="78">
        <v>29</v>
      </c>
      <c r="B42" s="100" t="s">
        <v>232</v>
      </c>
      <c r="C42" s="100" t="s">
        <v>201</v>
      </c>
      <c r="D42" s="100" t="s">
        <v>202</v>
      </c>
      <c r="E42" s="100" t="s">
        <v>151</v>
      </c>
      <c r="F42" s="101">
        <v>42385</v>
      </c>
      <c r="G42" s="101">
        <v>42782</v>
      </c>
      <c r="H42" s="102">
        <v>1857.51</v>
      </c>
      <c r="I42" s="102">
        <v>204.61</v>
      </c>
      <c r="J42" s="228">
        <f t="shared" si="0"/>
        <v>2062.12</v>
      </c>
    </row>
    <row r="43" spans="1:10" x14ac:dyDescent="0.25">
      <c r="A43" s="78">
        <v>30</v>
      </c>
      <c r="B43" s="100" t="s">
        <v>232</v>
      </c>
      <c r="C43" s="100" t="s">
        <v>201</v>
      </c>
      <c r="D43" s="100" t="s">
        <v>202</v>
      </c>
      <c r="E43" s="100" t="s">
        <v>151</v>
      </c>
      <c r="F43" s="101">
        <v>42385</v>
      </c>
      <c r="G43" s="101">
        <v>42782</v>
      </c>
      <c r="H43" s="102">
        <v>1469.69</v>
      </c>
      <c r="I43" s="102">
        <v>204.61</v>
      </c>
      <c r="J43" s="228">
        <f t="shared" si="0"/>
        <v>1674.3000000000002</v>
      </c>
    </row>
    <row r="44" spans="1:10" x14ac:dyDescent="0.25">
      <c r="A44" s="78">
        <v>31</v>
      </c>
      <c r="B44" s="100" t="s">
        <v>232</v>
      </c>
      <c r="C44" s="100" t="s">
        <v>201</v>
      </c>
      <c r="D44" s="100" t="s">
        <v>202</v>
      </c>
      <c r="E44" s="100" t="s">
        <v>151</v>
      </c>
      <c r="F44" s="101">
        <v>42385</v>
      </c>
      <c r="G44" s="101">
        <v>42782</v>
      </c>
      <c r="H44" s="102">
        <v>1716.98</v>
      </c>
      <c r="I44" s="102">
        <v>204.61</v>
      </c>
      <c r="J44" s="228">
        <f t="shared" si="0"/>
        <v>1921.5900000000001</v>
      </c>
    </row>
    <row r="45" spans="1:10" x14ac:dyDescent="0.25">
      <c r="A45" s="78">
        <v>32</v>
      </c>
      <c r="B45" s="100" t="s">
        <v>232</v>
      </c>
      <c r="C45" s="100" t="s">
        <v>201</v>
      </c>
      <c r="D45" s="100" t="s">
        <v>202</v>
      </c>
      <c r="E45" s="100" t="s">
        <v>151</v>
      </c>
      <c r="F45" s="101">
        <v>42385</v>
      </c>
      <c r="G45" s="101">
        <v>42782</v>
      </c>
      <c r="H45" s="102">
        <v>1858.12</v>
      </c>
      <c r="I45" s="102">
        <v>246.09</v>
      </c>
      <c r="J45" s="228">
        <f t="shared" si="0"/>
        <v>2104.21</v>
      </c>
    </row>
    <row r="46" spans="1:10" x14ac:dyDescent="0.25">
      <c r="A46" s="78">
        <v>33</v>
      </c>
      <c r="B46" s="100" t="s">
        <v>232</v>
      </c>
      <c r="C46" s="100" t="s">
        <v>201</v>
      </c>
      <c r="D46" s="100" t="s">
        <v>202</v>
      </c>
      <c r="E46" s="100" t="s">
        <v>151</v>
      </c>
      <c r="F46" s="101">
        <v>42385</v>
      </c>
      <c r="G46" s="101">
        <v>42782</v>
      </c>
      <c r="H46" s="102">
        <v>1476.45</v>
      </c>
      <c r="I46" s="102">
        <v>204.61</v>
      </c>
      <c r="J46" s="228">
        <f t="shared" si="0"/>
        <v>1681.06</v>
      </c>
    </row>
    <row r="47" spans="1:10" x14ac:dyDescent="0.25">
      <c r="A47" s="78">
        <v>34</v>
      </c>
      <c r="B47" s="100" t="s">
        <v>232</v>
      </c>
      <c r="C47" s="100" t="s">
        <v>201</v>
      </c>
      <c r="D47" s="100" t="s">
        <v>202</v>
      </c>
      <c r="E47" s="100" t="s">
        <v>151</v>
      </c>
      <c r="F47" s="101">
        <v>42385</v>
      </c>
      <c r="G47" s="101">
        <v>42782</v>
      </c>
      <c r="H47" s="102">
        <v>1444.94</v>
      </c>
      <c r="I47" s="102">
        <v>204.61</v>
      </c>
      <c r="J47" s="228">
        <f t="shared" si="0"/>
        <v>1649.5500000000002</v>
      </c>
    </row>
    <row r="48" spans="1:10" x14ac:dyDescent="0.25">
      <c r="A48" s="78">
        <v>35</v>
      </c>
      <c r="B48" s="100" t="s">
        <v>232</v>
      </c>
      <c r="C48" s="100" t="s">
        <v>201</v>
      </c>
      <c r="D48" s="100" t="s">
        <v>202</v>
      </c>
      <c r="E48" s="100" t="s">
        <v>151</v>
      </c>
      <c r="F48" s="101">
        <v>42385</v>
      </c>
      <c r="G48" s="101">
        <v>42782</v>
      </c>
      <c r="H48" s="102">
        <v>432.53</v>
      </c>
      <c r="I48" s="102">
        <v>121.66</v>
      </c>
      <c r="J48" s="228">
        <f t="shared" si="0"/>
        <v>554.18999999999994</v>
      </c>
    </row>
    <row r="49" spans="1:10" x14ac:dyDescent="0.25">
      <c r="A49" s="78">
        <v>36</v>
      </c>
      <c r="B49" s="100" t="s">
        <v>232</v>
      </c>
      <c r="C49" s="100" t="s">
        <v>201</v>
      </c>
      <c r="D49" s="100" t="s">
        <v>202</v>
      </c>
      <c r="E49" s="100" t="s">
        <v>151</v>
      </c>
      <c r="F49" s="101">
        <v>42385</v>
      </c>
      <c r="G49" s="101">
        <v>42782</v>
      </c>
      <c r="H49" s="102">
        <v>1247.71</v>
      </c>
      <c r="I49" s="102">
        <v>163.13999999999999</v>
      </c>
      <c r="J49" s="228">
        <f t="shared" si="0"/>
        <v>1410.85</v>
      </c>
    </row>
    <row r="50" spans="1:10" x14ac:dyDescent="0.25">
      <c r="A50" s="78">
        <v>37</v>
      </c>
      <c r="B50" s="100" t="s">
        <v>232</v>
      </c>
      <c r="C50" s="100" t="s">
        <v>201</v>
      </c>
      <c r="D50" s="100" t="s">
        <v>202</v>
      </c>
      <c r="E50" s="100" t="s">
        <v>151</v>
      </c>
      <c r="F50" s="101">
        <v>42385</v>
      </c>
      <c r="G50" s="101">
        <v>42782</v>
      </c>
      <c r="H50" s="102">
        <v>815.15</v>
      </c>
      <c r="I50" s="102">
        <v>163.13999999999999</v>
      </c>
      <c r="J50" s="228">
        <f t="shared" si="0"/>
        <v>978.29</v>
      </c>
    </row>
    <row r="51" spans="1:10" x14ac:dyDescent="0.25">
      <c r="A51" s="78">
        <v>38</v>
      </c>
      <c r="B51" s="100" t="s">
        <v>232</v>
      </c>
      <c r="C51" s="100" t="s">
        <v>201</v>
      </c>
      <c r="D51" s="100" t="s">
        <v>202</v>
      </c>
      <c r="E51" s="100" t="s">
        <v>151</v>
      </c>
      <c r="F51" s="101">
        <v>42385</v>
      </c>
      <c r="G51" s="101">
        <v>42782</v>
      </c>
      <c r="H51" s="102">
        <v>1566.51</v>
      </c>
      <c r="I51" s="102">
        <v>204.61</v>
      </c>
      <c r="J51" s="228">
        <f t="shared" si="0"/>
        <v>1771.12</v>
      </c>
    </row>
    <row r="52" spans="1:10" x14ac:dyDescent="0.25">
      <c r="A52" s="78">
        <v>39</v>
      </c>
      <c r="B52" s="100" t="s">
        <v>232</v>
      </c>
      <c r="C52" s="100" t="s">
        <v>201</v>
      </c>
      <c r="D52" s="100" t="s">
        <v>202</v>
      </c>
      <c r="E52" s="100" t="s">
        <v>151</v>
      </c>
      <c r="F52" s="101">
        <v>42385</v>
      </c>
      <c r="G52" s="101">
        <v>42782</v>
      </c>
      <c r="H52" s="102">
        <v>746.55</v>
      </c>
      <c r="I52" s="102">
        <v>163.13999999999999</v>
      </c>
      <c r="J52" s="228">
        <f t="shared" si="0"/>
        <v>909.68999999999994</v>
      </c>
    </row>
    <row r="53" spans="1:10" x14ac:dyDescent="0.25">
      <c r="A53" s="78">
        <v>40</v>
      </c>
      <c r="B53" s="100" t="s">
        <v>232</v>
      </c>
      <c r="C53" s="100" t="s">
        <v>214</v>
      </c>
      <c r="D53" s="100" t="s">
        <v>215</v>
      </c>
      <c r="E53" s="100" t="s">
        <v>151</v>
      </c>
      <c r="F53" s="101">
        <v>42386</v>
      </c>
      <c r="G53" s="101">
        <v>42783</v>
      </c>
      <c r="H53" s="102">
        <v>1845.85</v>
      </c>
      <c r="I53" s="102">
        <v>539.19000000000005</v>
      </c>
      <c r="J53" s="228">
        <f t="shared" si="0"/>
        <v>2385.04</v>
      </c>
    </row>
    <row r="54" spans="1:10" hidden="1" x14ac:dyDescent="0.25">
      <c r="A54" s="78">
        <v>54</v>
      </c>
      <c r="B54" s="100" t="s">
        <v>232</v>
      </c>
      <c r="C54" s="100" t="s">
        <v>212</v>
      </c>
      <c r="D54" s="100" t="s">
        <v>213</v>
      </c>
      <c r="E54" s="100" t="s">
        <v>151</v>
      </c>
      <c r="F54" s="101">
        <v>42386</v>
      </c>
      <c r="G54" s="101">
        <v>42783</v>
      </c>
      <c r="H54" s="102">
        <v>4504.7</v>
      </c>
      <c r="I54" s="102">
        <v>5650.88</v>
      </c>
      <c r="J54" s="141"/>
    </row>
    <row r="55" spans="1:10" x14ac:dyDescent="0.25">
      <c r="A55" s="141">
        <v>41</v>
      </c>
      <c r="B55" s="100" t="s">
        <v>232</v>
      </c>
      <c r="C55" s="104" t="s">
        <v>264</v>
      </c>
      <c r="D55" s="104" t="s">
        <v>243</v>
      </c>
      <c r="E55" s="100" t="s">
        <v>151</v>
      </c>
      <c r="F55" s="143" t="s">
        <v>260</v>
      </c>
      <c r="G55" s="143" t="s">
        <v>258</v>
      </c>
      <c r="H55" s="158">
        <v>-654.5</v>
      </c>
      <c r="I55" s="157">
        <v>466.6</v>
      </c>
      <c r="J55" s="157">
        <v>466.6</v>
      </c>
    </row>
    <row r="56" spans="1:10" x14ac:dyDescent="0.25">
      <c r="A56" s="141">
        <v>42</v>
      </c>
      <c r="B56" s="100" t="s">
        <v>232</v>
      </c>
      <c r="C56" s="104" t="s">
        <v>262</v>
      </c>
      <c r="D56" s="104" t="s">
        <v>244</v>
      </c>
      <c r="E56" s="100" t="s">
        <v>151</v>
      </c>
      <c r="F56" s="143" t="s">
        <v>263</v>
      </c>
      <c r="G56" s="143" t="s">
        <v>258</v>
      </c>
      <c r="H56" s="151">
        <v>-797.36</v>
      </c>
      <c r="I56" s="141">
        <v>699.9</v>
      </c>
      <c r="J56" s="141">
        <v>699.9</v>
      </c>
    </row>
    <row r="57" spans="1:10" x14ac:dyDescent="0.25">
      <c r="A57" s="141">
        <v>43</v>
      </c>
      <c r="B57" s="100" t="s">
        <v>232</v>
      </c>
      <c r="C57" s="104" t="s">
        <v>261</v>
      </c>
      <c r="D57" s="104" t="s">
        <v>245</v>
      </c>
      <c r="E57" s="100" t="s">
        <v>151</v>
      </c>
      <c r="F57" s="143" t="s">
        <v>260</v>
      </c>
      <c r="G57" s="144">
        <v>42751</v>
      </c>
      <c r="H57" s="158">
        <v>-2312.67</v>
      </c>
      <c r="I57" s="145">
        <v>933.21</v>
      </c>
      <c r="J57" s="145">
        <v>933.21</v>
      </c>
    </row>
    <row r="58" spans="1:10" x14ac:dyDescent="0.25">
      <c r="A58" s="141">
        <v>44</v>
      </c>
      <c r="B58" s="100" t="s">
        <v>232</v>
      </c>
      <c r="C58" s="104" t="s">
        <v>259</v>
      </c>
      <c r="D58" s="104" t="s">
        <v>246</v>
      </c>
      <c r="E58" s="100" t="s">
        <v>151</v>
      </c>
      <c r="F58" s="143" t="s">
        <v>260</v>
      </c>
      <c r="G58" s="143" t="s">
        <v>258</v>
      </c>
      <c r="H58" s="152">
        <v>-1177.6199999999999</v>
      </c>
      <c r="I58" s="141">
        <v>699.9</v>
      </c>
      <c r="J58" s="141">
        <v>699.9</v>
      </c>
    </row>
    <row r="59" spans="1:10" x14ac:dyDescent="0.25">
      <c r="A59" s="141">
        <v>45</v>
      </c>
      <c r="B59" s="100" t="s">
        <v>232</v>
      </c>
      <c r="C59" s="104" t="s">
        <v>255</v>
      </c>
      <c r="D59" s="104" t="s">
        <v>247</v>
      </c>
      <c r="E59" s="141" t="s">
        <v>151</v>
      </c>
      <c r="F59" s="142">
        <v>42690</v>
      </c>
      <c r="G59" s="143" t="s">
        <v>258</v>
      </c>
      <c r="H59" s="151">
        <v>-314.92</v>
      </c>
      <c r="I59" s="141">
        <v>233.3</v>
      </c>
      <c r="J59" s="141">
        <v>233.3</v>
      </c>
    </row>
    <row r="60" spans="1:10" x14ac:dyDescent="0.25">
      <c r="A60" s="141">
        <v>46</v>
      </c>
      <c r="B60" s="100" t="s">
        <v>232</v>
      </c>
      <c r="C60" s="104" t="s">
        <v>256</v>
      </c>
      <c r="D60" s="104" t="s">
        <v>248</v>
      </c>
      <c r="E60" s="141" t="s">
        <v>151</v>
      </c>
      <c r="F60" s="143" t="s">
        <v>257</v>
      </c>
      <c r="G60" s="144" t="s">
        <v>258</v>
      </c>
      <c r="H60" s="151">
        <v>-1662.08</v>
      </c>
      <c r="I60" s="141">
        <v>808.78</v>
      </c>
      <c r="J60" s="141">
        <v>808.78</v>
      </c>
    </row>
    <row r="61" spans="1:10" x14ac:dyDescent="0.25">
      <c r="I61" s="154"/>
    </row>
    <row r="62" spans="1:10" x14ac:dyDescent="0.25">
      <c r="H62" s="155" t="s">
        <v>266</v>
      </c>
      <c r="I62" s="156" t="s">
        <v>284</v>
      </c>
      <c r="J62" s="229" t="s">
        <v>285</v>
      </c>
    </row>
    <row r="64" spans="1:10" x14ac:dyDescent="0.25">
      <c r="B64" s="153" t="s">
        <v>91</v>
      </c>
    </row>
    <row r="65" spans="2:3" x14ac:dyDescent="0.25">
      <c r="B65" s="153" t="s">
        <v>265</v>
      </c>
      <c r="C65" s="159"/>
    </row>
  </sheetData>
  <pageMargins left="0.7" right="0.7" top="0.75" bottom="0.75" header="0.3" footer="0.3"/>
  <pageSetup paperSize="9" scale="53" orientation="landscape" horizontalDpi="4294967295" verticalDpi="4294967295" r:id="rId1"/>
  <colBreaks count="1" manualBreakCount="1">
    <brk id="13" max="6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48573"/>
  <sheetViews>
    <sheetView tabSelected="1" zoomScaleNormal="100" workbookViewId="0">
      <selection activeCell="D49" sqref="D49"/>
    </sheetView>
  </sheetViews>
  <sheetFormatPr defaultRowHeight="15" x14ac:dyDescent="0.25"/>
  <cols>
    <col min="1" max="1" width="6.140625" customWidth="1"/>
    <col min="2" max="2" width="27.42578125" customWidth="1"/>
    <col min="3" max="3" width="17.42578125" customWidth="1"/>
    <col min="4" max="4" width="61.140625" bestFit="1" customWidth="1"/>
    <col min="5" max="5" width="17.5703125" customWidth="1"/>
    <col min="6" max="6" width="28.42578125" customWidth="1"/>
    <col min="7" max="7" width="52" customWidth="1"/>
    <col min="8" max="8" width="23.5703125" customWidth="1"/>
  </cols>
  <sheetData>
    <row r="1" spans="1:8" s="73" customFormat="1" ht="30" x14ac:dyDescent="0.25">
      <c r="A1" s="233" t="s">
        <v>204</v>
      </c>
      <c r="B1" s="233" t="s">
        <v>205</v>
      </c>
      <c r="C1" s="233" t="s">
        <v>2</v>
      </c>
      <c r="D1" s="233" t="s">
        <v>206</v>
      </c>
      <c r="E1" s="233" t="s">
        <v>207</v>
      </c>
      <c r="F1" s="234" t="s">
        <v>208</v>
      </c>
      <c r="G1" s="234" t="s">
        <v>209</v>
      </c>
      <c r="H1" s="235" t="s">
        <v>210</v>
      </c>
    </row>
    <row r="2" spans="1:8" x14ac:dyDescent="0.25">
      <c r="A2">
        <v>1</v>
      </c>
      <c r="B2" t="s">
        <v>220</v>
      </c>
      <c r="C2" t="s">
        <v>223</v>
      </c>
      <c r="D2" t="s">
        <v>224</v>
      </c>
      <c r="E2" s="230" t="s">
        <v>286</v>
      </c>
    </row>
    <row r="3" spans="1:8" x14ac:dyDescent="0.25">
      <c r="A3">
        <v>2</v>
      </c>
      <c r="B3" t="s">
        <v>232</v>
      </c>
      <c r="C3" t="s">
        <v>230</v>
      </c>
      <c r="D3" t="s">
        <v>231</v>
      </c>
      <c r="E3" s="167">
        <v>10000</v>
      </c>
    </row>
    <row r="4" spans="1:8" x14ac:dyDescent="0.25">
      <c r="A4">
        <v>3</v>
      </c>
      <c r="B4" t="s">
        <v>220</v>
      </c>
      <c r="C4" t="s">
        <v>221</v>
      </c>
      <c r="D4" t="s">
        <v>222</v>
      </c>
      <c r="E4" s="167">
        <v>6250</v>
      </c>
    </row>
    <row r="5" spans="1:8" x14ac:dyDescent="0.25">
      <c r="A5">
        <v>4</v>
      </c>
      <c r="B5" t="s">
        <v>220</v>
      </c>
      <c r="C5" t="s">
        <v>233</v>
      </c>
      <c r="D5" t="s">
        <v>222</v>
      </c>
      <c r="E5" s="167">
        <v>6250</v>
      </c>
    </row>
    <row r="6" spans="1:8" x14ac:dyDescent="0.25">
      <c r="A6">
        <v>5</v>
      </c>
      <c r="B6" t="s">
        <v>232</v>
      </c>
      <c r="C6" t="s">
        <v>225</v>
      </c>
      <c r="D6" t="s">
        <v>226</v>
      </c>
      <c r="E6" s="167">
        <v>500</v>
      </c>
    </row>
    <row r="7" spans="1:8" x14ac:dyDescent="0.25">
      <c r="A7">
        <v>6</v>
      </c>
      <c r="B7" t="s">
        <v>232</v>
      </c>
      <c r="C7" t="s">
        <v>227</v>
      </c>
      <c r="D7" t="s">
        <v>228</v>
      </c>
      <c r="E7" s="167">
        <v>2000</v>
      </c>
    </row>
    <row r="8" spans="1:8" x14ac:dyDescent="0.25">
      <c r="A8">
        <v>7</v>
      </c>
      <c r="B8" t="s">
        <v>232</v>
      </c>
      <c r="C8" t="s">
        <v>211</v>
      </c>
      <c r="D8" t="s">
        <v>229</v>
      </c>
      <c r="E8" s="167">
        <v>4000</v>
      </c>
    </row>
    <row r="9" spans="1:8" x14ac:dyDescent="0.25">
      <c r="A9">
        <v>8</v>
      </c>
      <c r="B9" t="s">
        <v>232</v>
      </c>
      <c r="C9" t="s">
        <v>249</v>
      </c>
      <c r="D9" t="s">
        <v>250</v>
      </c>
      <c r="E9" s="231" t="s">
        <v>286</v>
      </c>
    </row>
    <row r="10" spans="1:8" x14ac:dyDescent="0.25">
      <c r="E10" s="167"/>
    </row>
    <row r="11" spans="1:8" x14ac:dyDescent="0.25">
      <c r="D11" s="227" t="s">
        <v>275</v>
      </c>
      <c r="E11" s="232">
        <f>SUM(E3:E10)</f>
        <v>29000</v>
      </c>
    </row>
    <row r="12" spans="1:8" x14ac:dyDescent="0.25">
      <c r="E12" s="8"/>
    </row>
    <row r="13" spans="1:8" x14ac:dyDescent="0.25">
      <c r="E13" s="8"/>
    </row>
    <row r="14" spans="1:8" x14ac:dyDescent="0.25">
      <c r="E14" s="8"/>
    </row>
    <row r="15" spans="1:8" x14ac:dyDescent="0.25">
      <c r="E15" s="8"/>
    </row>
    <row r="16" spans="1:8" x14ac:dyDescent="0.25">
      <c r="E16" s="8"/>
    </row>
    <row r="17" spans="5:5" x14ac:dyDescent="0.25">
      <c r="E17" s="8"/>
    </row>
    <row r="18" spans="5:5" x14ac:dyDescent="0.25">
      <c r="E18" s="8"/>
    </row>
    <row r="19" spans="5:5" x14ac:dyDescent="0.25">
      <c r="E19" s="8"/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  <row r="1048572" spans="5:5" x14ac:dyDescent="0.25">
      <c r="E1048572" s="43" t="e">
        <f>SUM(#REF!)</f>
        <v>#REF!</v>
      </c>
    </row>
    <row r="1048573" spans="5:5" x14ac:dyDescent="0.25">
      <c r="E1048573" s="43" t="e">
        <f>SUM(E3:E1048572)</f>
        <v>#REF!</v>
      </c>
    </row>
  </sheetData>
  <phoneticPr fontId="10" type="noConversion"/>
  <pageMargins left="0.7" right="0.7" top="0.75" bottom="0.75" header="0.3" footer="0.3"/>
  <pageSetup paperSize="9" scale="69" orientation="landscape" verticalDpi="4294967295" r:id="rId1"/>
  <colBreaks count="1" manualBreakCount="1">
    <brk id="5" max="10485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</vt:lpstr>
      <vt:lpstr>2018</vt:lpstr>
      <vt:lpstr>2019</vt:lpstr>
      <vt:lpstr>2020</vt:lpstr>
      <vt:lpstr>2020-2021 </vt:lpstr>
      <vt:lpstr>ostali sporovi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Jedlicko Tatjana</dc:creator>
  <cp:lastModifiedBy>snjezanabebic</cp:lastModifiedBy>
  <cp:lastPrinted>2026-01-20T14:37:03Z</cp:lastPrinted>
  <dcterms:created xsi:type="dcterms:W3CDTF">2023-01-25T09:53:01Z</dcterms:created>
  <dcterms:modified xsi:type="dcterms:W3CDTF">2026-01-20T14:39:26Z</dcterms:modified>
</cp:coreProperties>
</file>